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C2C188FC-B541-4B8B-A569-31DC2A569EDC}" xr6:coauthVersionLast="47" xr6:coauthVersionMax="47" xr10:uidLastSave="{00000000-0000-0000-0000-000000000000}"/>
  <bookViews>
    <workbookView xWindow="-98" yWindow="-98" windowWidth="21795" windowHeight="13875" firstSheet="1" activeTab="1" xr2:uid="{59DC4572-03D6-4F91-B466-89FA036D9EE4}"/>
  </bookViews>
  <sheets>
    <sheet name="概要" sheetId="6" r:id="rId1"/>
    <sheet name="表１" sheetId="1" r:id="rId2"/>
    <sheet name="表２" sheetId="2" r:id="rId3"/>
    <sheet name="表３" sheetId="3" r:id="rId4"/>
    <sheet name="表４" sheetId="4" r:id="rId5"/>
    <sheet name="表5" sheetId="5" r:id="rId6"/>
  </sheets>
  <externalReferences>
    <externalReference r:id="rId7"/>
  </externalReferences>
  <definedNames>
    <definedName name="_xlnm.Print_Area" localSheetId="0">概要!$A$1:$A$18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  <c r="B32" i="5" l="1"/>
  <c r="B31" i="5"/>
  <c r="B21" i="5" l="1"/>
  <c r="B4" i="5"/>
  <c r="B29" i="5"/>
  <c r="B12" i="5"/>
  <c r="D21" i="5"/>
  <c r="D4" i="5"/>
  <c r="D29" i="5"/>
  <c r="D12" i="5"/>
  <c r="J29" i="5"/>
  <c r="J12" i="5"/>
  <c r="J21" i="5"/>
  <c r="J4" i="5"/>
  <c r="G32" i="5"/>
  <c r="F31" i="5"/>
  <c r="E31" i="5"/>
  <c r="E32" i="5"/>
  <c r="D32" i="5"/>
  <c r="D31" i="5"/>
  <c r="J32" i="5"/>
  <c r="J31" i="5"/>
  <c r="H32" i="5"/>
  <c r="H31" i="5"/>
  <c r="B24" i="5"/>
  <c r="D23" i="5"/>
  <c r="B23" i="5"/>
  <c r="D24" i="5"/>
  <c r="G24" i="5"/>
  <c r="K24" i="5"/>
  <c r="E24" i="5"/>
  <c r="E23" i="5"/>
  <c r="C24" i="5"/>
  <c r="C23" i="5"/>
  <c r="D6" i="5"/>
  <c r="B6" i="5"/>
  <c r="B7" i="5"/>
  <c r="D7" i="5"/>
  <c r="I7" i="5"/>
  <c r="K6" i="5"/>
  <c r="E6" i="5"/>
  <c r="E7" i="5"/>
  <c r="B15" i="5"/>
  <c r="E15" i="5"/>
  <c r="G14" i="5"/>
  <c r="E14" i="5"/>
  <c r="D14" i="5"/>
  <c r="B14" i="5"/>
  <c r="F4" i="5" l="1"/>
  <c r="F29" i="5"/>
  <c r="F12" i="5"/>
  <c r="F21" i="5"/>
  <c r="H4" i="5"/>
  <c r="H29" i="5"/>
  <c r="H12" i="5"/>
  <c r="H21" i="5"/>
  <c r="K7" i="5"/>
  <c r="K23" i="5"/>
  <c r="K32" i="5"/>
  <c r="K31" i="5"/>
  <c r="K15" i="5"/>
  <c r="K14" i="5"/>
  <c r="I24" i="5"/>
  <c r="F32" i="5"/>
  <c r="G15" i="5"/>
  <c r="C6" i="5"/>
  <c r="I6" i="5"/>
  <c r="I31" i="5"/>
  <c r="I32" i="5"/>
  <c r="G6" i="5"/>
  <c r="C31" i="5"/>
  <c r="I14" i="5"/>
  <c r="I23" i="5"/>
  <c r="G23" i="5"/>
  <c r="C32" i="5"/>
  <c r="D15" i="5"/>
  <c r="G7" i="5"/>
  <c r="C14" i="5"/>
  <c r="I15" i="5"/>
  <c r="C7" i="5"/>
  <c r="C15" i="5"/>
  <c r="G31" i="5"/>
  <c r="F23" i="5"/>
  <c r="J23" i="5"/>
  <c r="F24" i="5"/>
  <c r="H24" i="5"/>
  <c r="J24" i="5"/>
  <c r="H23" i="5"/>
  <c r="H7" i="5"/>
  <c r="J7" i="5"/>
  <c r="H6" i="5"/>
  <c r="J6" i="5"/>
  <c r="F6" i="5"/>
  <c r="F7" i="5"/>
  <c r="F15" i="5"/>
  <c r="J15" i="5"/>
  <c r="H15" i="5"/>
  <c r="J14" i="5"/>
  <c r="H14" i="5"/>
  <c r="F14" i="5"/>
  <c r="F17" i="5" l="1"/>
  <c r="J34" i="5"/>
  <c r="D17" i="5"/>
  <c r="H34" i="5"/>
  <c r="J17" i="5"/>
  <c r="D26" i="5"/>
  <c r="J26" i="5"/>
  <c r="J9" i="5"/>
  <c r="B34" i="5"/>
  <c r="H26" i="5"/>
  <c r="B17" i="5"/>
  <c r="H17" i="5"/>
  <c r="B9" i="5"/>
  <c r="D9" i="5"/>
  <c r="B26" i="5"/>
  <c r="F34" i="5"/>
  <c r="D34" i="5"/>
  <c r="F9" i="5"/>
  <c r="H9" i="5"/>
  <c r="F26" i="5"/>
  <c r="B8" i="5" l="1"/>
  <c r="B33" i="5"/>
  <c r="J25" i="5"/>
  <c r="J33" i="5"/>
  <c r="F16" i="5"/>
  <c r="G26" i="5"/>
  <c r="C9" i="5"/>
  <c r="C34" i="5"/>
  <c r="K26" i="5"/>
  <c r="K34" i="5"/>
  <c r="G17" i="5"/>
  <c r="F25" i="5"/>
  <c r="F8" i="5"/>
  <c r="F33" i="5"/>
  <c r="H16" i="5"/>
  <c r="J16" i="5"/>
  <c r="H33" i="5"/>
  <c r="G9" i="5"/>
  <c r="G34" i="5"/>
  <c r="I17" i="5"/>
  <c r="K17" i="5"/>
  <c r="I34" i="5"/>
  <c r="B25" i="5"/>
  <c r="C17" i="5"/>
  <c r="J8" i="5"/>
  <c r="D16" i="5"/>
  <c r="D8" i="5"/>
  <c r="C26" i="5"/>
  <c r="E9" i="5"/>
  <c r="B16" i="5"/>
  <c r="K9" i="5"/>
  <c r="E17" i="5"/>
  <c r="E34" i="5"/>
  <c r="H25" i="5"/>
  <c r="D25" i="5"/>
  <c r="H8" i="5"/>
  <c r="I9" i="5"/>
  <c r="D33" i="5"/>
  <c r="I26" i="5"/>
  <c r="E26" i="5"/>
  <c r="E33" i="5" l="1"/>
  <c r="C25" i="5"/>
  <c r="K33" i="5"/>
  <c r="I33" i="5"/>
  <c r="G16" i="5"/>
  <c r="I8" i="5"/>
  <c r="K25" i="5"/>
  <c r="E25" i="5"/>
  <c r="K16" i="5"/>
  <c r="C33" i="5"/>
  <c r="I25" i="5"/>
  <c r="C8" i="5"/>
  <c r="I16" i="5"/>
  <c r="G33" i="5"/>
  <c r="E8" i="5"/>
  <c r="G8" i="5"/>
  <c r="K8" i="5"/>
  <c r="C16" i="5"/>
  <c r="E16" i="5"/>
  <c r="G25" i="5"/>
</calcChain>
</file>

<file path=xl/sharedStrings.xml><?xml version="1.0" encoding="utf-8"?>
<sst xmlns="http://schemas.openxmlformats.org/spreadsheetml/2006/main" count="339" uniqueCount="118">
  <si>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</si>
  <si>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</si>
  <si>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</si>
  <si>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</si>
  <si>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</si>
  <si>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</si>
  <si>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</si>
  <si>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</si>
  <si>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</si>
  <si>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</si>
  <si>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</si>
  <si>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</si>
  <si>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</si>
  <si>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</si>
  <si>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</si>
  <si>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</si>
  <si>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</si>
  <si>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</si>
  <si>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</si>
  <si>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</si>
  <si>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</si>
  <si>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</si>
  <si>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</si>
  <si>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</si>
  <si>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</si>
  <si>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</si>
  <si>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</si>
  <si>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</si>
  <si>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</si>
  <si>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</si>
  <si>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</si>
  <si>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</si>
  <si>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</si>
  <si>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</si>
  <si>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</si>
  <si>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</si>
  <si>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</si>
  <si>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</si>
  <si>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</si>
  <si>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</si>
  <si>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</si>
  <si>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</si>
  <si>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</si>
  <si>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</si>
  <si>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</si>
  <si>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</si>
  <si>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</si>
  <si>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</si>
  <si>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第1四半期：第1週～13週</t>
    <phoneticPr fontId="2"/>
  </si>
  <si>
    <t>第2四半期：第14週～26週</t>
  </si>
  <si>
    <t>第3四半期：第27週～39週</t>
  </si>
  <si>
    <t xml:space="preserve"> </t>
    <phoneticPr fontId="2"/>
  </si>
  <si>
    <t>年齢(年)</t>
  </si>
  <si>
    <t>1～14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</si>
  <si>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</si>
  <si>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</si>
  <si>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</si>
  <si>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</si>
  <si>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</si>
  <si>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</si>
  <si>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</si>
  <si>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</si>
  <si>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</si>
  <si>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</t>
  </si>
  <si>
    <t>男</t>
  </si>
  <si>
    <t>女</t>
  </si>
  <si>
    <t>男性：同性間</t>
  </si>
  <si>
    <t>　早期顕症Ⅰ</t>
  </si>
  <si>
    <t>　早期顕症Ⅱ</t>
  </si>
  <si>
    <t>　無症候</t>
  </si>
  <si>
    <t>　晩期顕症</t>
  </si>
  <si>
    <t>男性：異性間</t>
  </si>
  <si>
    <t>女性：異性間</t>
  </si>
  <si>
    <t>男性</t>
    <rPh sb="0" eb="2">
      <t>ダンセイ</t>
    </rPh>
    <phoneticPr fontId="2"/>
  </si>
  <si>
    <t>従事歴</t>
    <rPh sb="0" eb="2">
      <t>ジュウジ</t>
    </rPh>
    <rPh sb="2" eb="3">
      <t>レキ</t>
    </rPh>
    <phoneticPr fontId="2"/>
  </si>
  <si>
    <t>n</t>
    <phoneticPr fontId="2"/>
  </si>
  <si>
    <t>%</t>
    <phoneticPr fontId="2"/>
  </si>
  <si>
    <t>あり</t>
    <phoneticPr fontId="2"/>
  </si>
  <si>
    <t>なし</t>
    <phoneticPr fontId="2"/>
  </si>
  <si>
    <t>不明</t>
    <rPh sb="0" eb="2">
      <t>フメイ</t>
    </rPh>
    <phoneticPr fontId="2"/>
  </si>
  <si>
    <t>空欄</t>
    <rPh sb="0" eb="2">
      <t>クウラン</t>
    </rPh>
    <phoneticPr fontId="2"/>
  </si>
  <si>
    <t>利用歴</t>
    <rPh sb="0" eb="2">
      <t>リヨウ</t>
    </rPh>
    <rPh sb="2" eb="3">
      <t>レキ</t>
    </rPh>
    <phoneticPr fontId="2"/>
  </si>
  <si>
    <t>女性</t>
    <rPh sb="0" eb="2">
      <t>ジョセイ</t>
    </rPh>
    <phoneticPr fontId="2"/>
  </si>
  <si>
    <t>第3四半期</t>
  </si>
  <si>
    <t>第4四半期</t>
  </si>
  <si>
    <t>第1四半期</t>
  </si>
  <si>
    <t>第2四半期</t>
  </si>
  <si>
    <t>第4四半期：第40週～52週</t>
  </si>
  <si>
    <t>第4四半期：第40週～52週</t>
    <phoneticPr fontId="2"/>
  </si>
  <si>
    <t>届出都道府県</t>
  </si>
  <si>
    <t>＊第１四半期から第4四半期は、以下の週に該当する：</t>
  </si>
  <si>
    <t>第1四半期：第1週～13週</t>
  </si>
  <si>
    <t>2022年</t>
  </si>
  <si>
    <t>2022年
第2四半期</t>
  </si>
  <si>
    <t>表3．性別年齢分布：四半期毎</t>
    <phoneticPr fontId="2"/>
  </si>
  <si>
    <t>表4．病型の分布：四半期毎</t>
    <phoneticPr fontId="2"/>
  </si>
  <si>
    <t>感染症発生動向調査で届け出られた梅毒の概要</t>
    <phoneticPr fontId="2"/>
  </si>
  <si>
    <t xml:space="preserve"> (国立感染症研究所　感染症疫学センター・実地疫学研究センター・細菌第一部)</t>
    <phoneticPr fontId="2"/>
  </si>
  <si>
    <t>第2四半期：第14週～26週</t>
    <phoneticPr fontId="2"/>
  </si>
  <si>
    <t>第3四半期：第27週～39週</t>
    <phoneticPr fontId="2"/>
  </si>
  <si>
    <t>表5. 直近６か月以内の性風俗産業の従事歴および利用歴:四半期毎</t>
    <rPh sb="28" eb="32">
      <t>シハンキゴト</t>
    </rPh>
    <phoneticPr fontId="2"/>
  </si>
  <si>
    <t>表1．都道府県別：届出数、四半期毎</t>
    <rPh sb="9" eb="10">
      <t>トド</t>
    </rPh>
    <rPh sb="10" eb="11">
      <t>デ</t>
    </rPh>
    <rPh sb="11" eb="12">
      <t>スウ</t>
    </rPh>
    <phoneticPr fontId="2"/>
  </si>
  <si>
    <t>*人口は2020年国勢調査を使用</t>
    <phoneticPr fontId="2"/>
  </si>
  <si>
    <t>表2. 都道府県別: 届出数、2023年・2022年それぞれ当該四半期</t>
    <rPh sb="30" eb="32">
      <t>トウガイ</t>
    </rPh>
    <rPh sb="32" eb="35">
      <t>シハンキ</t>
    </rPh>
    <phoneticPr fontId="2"/>
  </si>
  <si>
    <t>2023年</t>
  </si>
  <si>
    <t>（2023年7月5日現在）</t>
    <phoneticPr fontId="2"/>
  </si>
  <si>
    <t>感染症発生動向調査において、2023年第26週までに診断され届け出られた梅毒の都道府県別、性別・年齢群別、病型別の情報を還元する。</t>
    <rPh sb="26" eb="28">
      <t>シンダン</t>
    </rPh>
    <phoneticPr fontId="2"/>
  </si>
  <si>
    <t>＊2023年7月5日までに届出のあった報告数で、第26週（2023年6月26日～2023年7月2日）までに診断されていても遅れて届出のあった報告は含まない。第１四半期から第４四半期は、以下の週に該当する：</t>
    <phoneticPr fontId="2"/>
  </si>
  <si>
    <t>2023年
第2四半期</t>
  </si>
  <si>
    <t>2023年第2四半期：2022年第2四半期</t>
  </si>
  <si>
    <t>2023年
第2四半期人口100万当たり*</t>
  </si>
  <si>
    <t>2022年第2四半期(n=3212)</t>
  </si>
  <si>
    <t>2022年第3四半期(n=3755)</t>
  </si>
  <si>
    <t>2022年第4四半期(n=3682)</t>
  </si>
  <si>
    <t>2023年第1四半期(n=3698)</t>
  </si>
  <si>
    <t>2023年第2四半期(n=3750)</t>
  </si>
  <si>
    <t>先天梅毒</t>
    <rPh sb="0" eb="2">
      <t>センテン</t>
    </rPh>
    <rPh sb="2" eb="4">
      <t>バイドク</t>
    </rPh>
    <phoneticPr fontId="4"/>
  </si>
  <si>
    <t>　先天梅毒</t>
    <rPh sb="1" eb="3">
      <t>センテン</t>
    </rPh>
    <rPh sb="3" eb="5">
      <t>バイドク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</si>
</sst>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87" formatCode="0.0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0" xfId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7" fontId="16" fillId="0" borderId="4" xfId="0" applyNumberFormat="1" applyFont="1" applyBorder="1" applyAlignment="1">
      <alignment horizontal="right" vertical="center"/>
    </xf>
  </cellXfs>
  <cellStyles count="2">
    <cellStyle name="標準" xfId="0" builtinId="0"/>
    <cellStyle name="標準 7" xfId="1" xr:uid="{EDF2E4EC-F4A7-48FC-A43C-12AF18538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dsc-nas1.nih.go.jp\&#20108;&#23460;&#20849;&#26377;&#12501;&#12457;&#12523;&#12480;\katmat\09_1&#26757;&#27602;\&#26757;&#27602;&#22235;&#21322;&#26399;&#38598;&#35336;\&#26757;&#27602;2023&#24180;&#31532;2&#22235;&#21322;&#26399;\&#26757;&#27602;2023Q2M_20230705.xlsm" TargetMode="External"/><Relationship Id="rId1" Type="http://schemas.openxmlformats.org/officeDocument/2006/relationships/externalLinkPath" Target="&#26757;&#27602;2023Q2M_202307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１"/>
      <sheetName val="表２"/>
      <sheetName val="表３"/>
      <sheetName val="表４"/>
      <sheetName val="表5"/>
      <sheetName val="Top 10 pref"/>
      <sheetName val="年齢・性別"/>
      <sheetName val="図4stage and route"/>
      <sheetName val="cont"/>
      <sheetName val="図5男性同性間"/>
      <sheetName val="図5男性異性間"/>
      <sheetName val="図5女性"/>
      <sheetName val="data"/>
      <sheetName val="図3男"/>
      <sheetName val="図3女"/>
      <sheetName val="図3"/>
      <sheetName val="t1"/>
      <sheetName val="t2"/>
      <sheetName val="t3"/>
      <sheetName val="t4"/>
      <sheetName val="t4MSM"/>
      <sheetName val="t4男異性間"/>
      <sheetName val="t4女異性間"/>
      <sheetName val="t4先天梅毒"/>
      <sheetName val="t4MSM都道府県対応"/>
      <sheetName val="t5"/>
      <sheetName val="t5男"/>
      <sheetName val="t5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I4" t="str">
            <v>2022年</v>
          </cell>
          <cell r="J4" t="str">
            <v>2022年</v>
          </cell>
          <cell r="K4" t="str">
            <v>2022年</v>
          </cell>
          <cell r="L4" t="str">
            <v>2023年</v>
          </cell>
          <cell r="M4" t="str">
            <v>2023年</v>
          </cell>
        </row>
        <row r="5">
          <cell r="I5" t="str">
            <v>第2四半期</v>
          </cell>
          <cell r="J5" t="str">
            <v>第3四半期</v>
          </cell>
          <cell r="K5" t="str">
            <v>第4四半期</v>
          </cell>
          <cell r="L5" t="str">
            <v>第1四半期</v>
          </cell>
          <cell r="M5" t="str">
            <v>第2四半期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R3" t="str">
            <v>2022年第2四半期</v>
          </cell>
          <cell r="S3" t="str">
            <v>2022年第3四半期</v>
          </cell>
          <cell r="T3" t="str">
            <v>2022年第4四半期</v>
          </cell>
          <cell r="U3" t="str">
            <v>2023年第1四半期</v>
          </cell>
          <cell r="V3" t="str">
            <v>2023年第2四半期</v>
          </cell>
        </row>
        <row r="4">
          <cell r="C4">
            <v>55</v>
          </cell>
          <cell r="D4">
            <v>3</v>
          </cell>
          <cell r="E4">
            <v>58</v>
          </cell>
          <cell r="F4">
            <v>2</v>
          </cell>
          <cell r="G4">
            <v>36</v>
          </cell>
          <cell r="H4">
            <v>2</v>
          </cell>
          <cell r="I4">
            <v>50</v>
          </cell>
          <cell r="J4">
            <v>2</v>
          </cell>
          <cell r="K4">
            <v>62</v>
          </cell>
          <cell r="L4">
            <v>3</v>
          </cell>
        </row>
        <row r="5">
          <cell r="C5">
            <v>1281</v>
          </cell>
          <cell r="D5">
            <v>60</v>
          </cell>
          <cell r="E5">
            <v>1443</v>
          </cell>
          <cell r="F5">
            <v>59</v>
          </cell>
          <cell r="G5">
            <v>1441</v>
          </cell>
          <cell r="H5">
            <v>61</v>
          </cell>
          <cell r="I5">
            <v>1533</v>
          </cell>
          <cell r="J5">
            <v>64</v>
          </cell>
          <cell r="K5">
            <v>1491</v>
          </cell>
          <cell r="L5">
            <v>62</v>
          </cell>
        </row>
        <row r="6">
          <cell r="C6">
            <v>516</v>
          </cell>
          <cell r="D6">
            <v>24</v>
          </cell>
          <cell r="E6">
            <v>593</v>
          </cell>
          <cell r="F6">
            <v>24</v>
          </cell>
          <cell r="G6">
            <v>534</v>
          </cell>
          <cell r="H6">
            <v>23</v>
          </cell>
          <cell r="I6">
            <v>490</v>
          </cell>
          <cell r="J6">
            <v>20</v>
          </cell>
          <cell r="K6">
            <v>557</v>
          </cell>
          <cell r="L6">
            <v>23</v>
          </cell>
        </row>
        <row r="7">
          <cell r="C7">
            <v>275</v>
          </cell>
          <cell r="D7">
            <v>13</v>
          </cell>
          <cell r="E7">
            <v>344</v>
          </cell>
          <cell r="F7">
            <v>14</v>
          </cell>
          <cell r="G7">
            <v>355</v>
          </cell>
          <cell r="H7">
            <v>15</v>
          </cell>
          <cell r="I7">
            <v>323</v>
          </cell>
          <cell r="J7">
            <v>13</v>
          </cell>
          <cell r="K7">
            <v>285</v>
          </cell>
          <cell r="L7">
            <v>12</v>
          </cell>
        </row>
        <row r="12">
          <cell r="C12">
            <v>833</v>
          </cell>
          <cell r="D12">
            <v>39</v>
          </cell>
          <cell r="E12">
            <v>977</v>
          </cell>
          <cell r="F12">
            <v>40</v>
          </cell>
          <cell r="G12">
            <v>960</v>
          </cell>
          <cell r="H12">
            <v>41</v>
          </cell>
          <cell r="I12">
            <v>956</v>
          </cell>
          <cell r="J12">
            <v>40</v>
          </cell>
          <cell r="K12">
            <v>931</v>
          </cell>
          <cell r="L12">
            <v>39</v>
          </cell>
        </row>
        <row r="13">
          <cell r="C13">
            <v>605</v>
          </cell>
          <cell r="D13">
            <v>28</v>
          </cell>
          <cell r="E13">
            <v>652</v>
          </cell>
          <cell r="F13">
            <v>27</v>
          </cell>
          <cell r="G13">
            <v>660</v>
          </cell>
          <cell r="H13">
            <v>28</v>
          </cell>
          <cell r="I13">
            <v>702</v>
          </cell>
          <cell r="J13">
            <v>29</v>
          </cell>
          <cell r="K13">
            <v>709</v>
          </cell>
          <cell r="L13">
            <v>30</v>
          </cell>
        </row>
        <row r="14">
          <cell r="C14">
            <v>465</v>
          </cell>
          <cell r="D14">
            <v>22</v>
          </cell>
          <cell r="E14">
            <v>521</v>
          </cell>
          <cell r="F14">
            <v>21</v>
          </cell>
          <cell r="G14">
            <v>475</v>
          </cell>
          <cell r="H14">
            <v>20</v>
          </cell>
          <cell r="I14">
            <v>482</v>
          </cell>
          <cell r="J14">
            <v>20</v>
          </cell>
          <cell r="K14">
            <v>499</v>
          </cell>
          <cell r="L14">
            <v>21</v>
          </cell>
        </row>
        <row r="15">
          <cell r="C15">
            <v>224</v>
          </cell>
          <cell r="D15">
            <v>11</v>
          </cell>
          <cell r="E15">
            <v>288</v>
          </cell>
          <cell r="F15">
            <v>12</v>
          </cell>
          <cell r="G15">
            <v>271</v>
          </cell>
          <cell r="H15">
            <v>11</v>
          </cell>
          <cell r="I15">
            <v>256</v>
          </cell>
          <cell r="J15">
            <v>11</v>
          </cell>
          <cell r="K15">
            <v>256</v>
          </cell>
          <cell r="L15">
            <v>11</v>
          </cell>
        </row>
        <row r="20">
          <cell r="C20">
            <v>429</v>
          </cell>
          <cell r="D20">
            <v>40</v>
          </cell>
          <cell r="E20">
            <v>523</v>
          </cell>
          <cell r="F20">
            <v>40</v>
          </cell>
          <cell r="G20">
            <v>541</v>
          </cell>
          <cell r="H20">
            <v>41</v>
          </cell>
          <cell r="I20">
            <v>520</v>
          </cell>
          <cell r="J20">
            <v>40</v>
          </cell>
          <cell r="K20">
            <v>545</v>
          </cell>
          <cell r="L20">
            <v>40</v>
          </cell>
        </row>
        <row r="21">
          <cell r="C21">
            <v>312</v>
          </cell>
          <cell r="D21">
            <v>29</v>
          </cell>
          <cell r="E21">
            <v>418</v>
          </cell>
          <cell r="F21">
            <v>32</v>
          </cell>
          <cell r="G21">
            <v>416</v>
          </cell>
          <cell r="H21">
            <v>32</v>
          </cell>
          <cell r="I21">
            <v>425</v>
          </cell>
          <cell r="J21">
            <v>33</v>
          </cell>
          <cell r="K21">
            <v>460</v>
          </cell>
          <cell r="L21">
            <v>34</v>
          </cell>
        </row>
        <row r="22">
          <cell r="C22">
            <v>200</v>
          </cell>
          <cell r="D22">
            <v>18</v>
          </cell>
          <cell r="E22">
            <v>222</v>
          </cell>
          <cell r="F22">
            <v>17</v>
          </cell>
          <cell r="G22">
            <v>228</v>
          </cell>
          <cell r="H22">
            <v>17</v>
          </cell>
          <cell r="I22">
            <v>235</v>
          </cell>
          <cell r="J22">
            <v>18</v>
          </cell>
          <cell r="K22">
            <v>223</v>
          </cell>
          <cell r="L22">
            <v>16</v>
          </cell>
        </row>
        <row r="23">
          <cell r="C23">
            <v>144</v>
          </cell>
          <cell r="D23">
            <v>13</v>
          </cell>
          <cell r="E23">
            <v>154</v>
          </cell>
          <cell r="F23">
            <v>12</v>
          </cell>
          <cell r="G23">
            <v>131</v>
          </cell>
          <cell r="H23">
            <v>10</v>
          </cell>
          <cell r="I23">
            <v>122</v>
          </cell>
          <cell r="J23">
            <v>9</v>
          </cell>
          <cell r="K23">
            <v>127</v>
          </cell>
          <cell r="L23">
            <v>9</v>
          </cell>
        </row>
        <row r="28">
          <cell r="C28">
            <v>23</v>
          </cell>
          <cell r="D28">
            <v>2</v>
          </cell>
          <cell r="E28">
            <v>25</v>
          </cell>
          <cell r="F28">
            <v>2</v>
          </cell>
          <cell r="G28">
            <v>18</v>
          </cell>
          <cell r="H28">
            <v>1</v>
          </cell>
          <cell r="I28">
            <v>19</v>
          </cell>
          <cell r="J28">
            <v>1</v>
          </cell>
          <cell r="K28">
            <v>15</v>
          </cell>
          <cell r="L28">
            <v>1</v>
          </cell>
        </row>
        <row r="29">
          <cell r="C29">
            <v>488</v>
          </cell>
          <cell r="D29">
            <v>45</v>
          </cell>
          <cell r="E29">
            <v>637</v>
          </cell>
          <cell r="F29">
            <v>48</v>
          </cell>
          <cell r="G29">
            <v>662</v>
          </cell>
          <cell r="H29">
            <v>50</v>
          </cell>
          <cell r="I29">
            <v>671</v>
          </cell>
          <cell r="J29">
            <v>52</v>
          </cell>
          <cell r="K29">
            <v>688</v>
          </cell>
          <cell r="L29">
            <v>51</v>
          </cell>
        </row>
        <row r="30">
          <cell r="C30">
            <v>376</v>
          </cell>
          <cell r="D30">
            <v>35</v>
          </cell>
          <cell r="E30">
            <v>448</v>
          </cell>
          <cell r="F30">
            <v>34</v>
          </cell>
          <cell r="G30">
            <v>447</v>
          </cell>
          <cell r="H30">
            <v>34</v>
          </cell>
          <cell r="I30">
            <v>437</v>
          </cell>
          <cell r="J30">
            <v>34</v>
          </cell>
          <cell r="K30">
            <v>453</v>
          </cell>
          <cell r="L30">
            <v>33</v>
          </cell>
        </row>
        <row r="31">
          <cell r="C31">
            <v>198</v>
          </cell>
          <cell r="D31">
            <v>18</v>
          </cell>
          <cell r="E31">
            <v>207</v>
          </cell>
          <cell r="F31">
            <v>16</v>
          </cell>
          <cell r="G31">
            <v>189</v>
          </cell>
          <cell r="H31">
            <v>14</v>
          </cell>
          <cell r="I31">
            <v>175</v>
          </cell>
          <cell r="J31">
            <v>13</v>
          </cell>
          <cell r="K31">
            <v>199</v>
          </cell>
          <cell r="L31">
            <v>15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19E2-6ED9-4391-80DF-7B84A29E022A}">
  <dimension ref="A1:G20"/>
  <sheetViews>
    <sheetView zoomScaleNormal="100" zoomScaleSheetLayoutView="98" workbookViewId="0">
      <selection activeCell="G9" sqref="G9"/>
    </sheetView>
  </sheetViews>
  <sheetFormatPr defaultRowHeight="17.649999999999999" x14ac:dyDescent="0.7"/>
  <cols>
    <col min="1" max="1" width="78.25" style="36" customWidth="1"/>
  </cols>
  <sheetData>
    <row r="1" spans="1:7" x14ac:dyDescent="0.7">
      <c r="A1" s="33"/>
    </row>
    <row r="2" spans="1:7" ht="19.899999999999999" x14ac:dyDescent="0.7">
      <c r="A2" s="32" t="s">
        <v>96</v>
      </c>
      <c r="B2" s="1"/>
      <c r="C2" s="1"/>
      <c r="D2" s="1"/>
      <c r="E2" s="1"/>
      <c r="F2" s="1"/>
    </row>
    <row r="3" spans="1:7" ht="19.899999999999999" x14ac:dyDescent="0.7">
      <c r="A3" s="32" t="s">
        <v>105</v>
      </c>
      <c r="B3" s="1"/>
      <c r="C3" s="1"/>
      <c r="D3" s="1"/>
      <c r="E3" s="1"/>
      <c r="F3" s="1"/>
    </row>
    <row r="4" spans="1:7" ht="19.899999999999999" x14ac:dyDescent="0.7">
      <c r="A4" s="32" t="s">
        <v>97</v>
      </c>
      <c r="B4" s="1"/>
      <c r="C4" s="1"/>
      <c r="D4" s="1"/>
      <c r="E4" s="1"/>
      <c r="F4" s="1"/>
    </row>
    <row r="5" spans="1:7" ht="19.899999999999999" x14ac:dyDescent="0.7">
      <c r="A5" s="37"/>
      <c r="B5" s="1"/>
      <c r="C5" s="1"/>
      <c r="D5" s="1"/>
      <c r="E5" s="1"/>
      <c r="F5" s="1"/>
      <c r="G5" s="1"/>
    </row>
    <row r="6" spans="1:7" ht="19.899999999999999" x14ac:dyDescent="0.7">
      <c r="A6" s="32"/>
      <c r="B6" s="1"/>
      <c r="C6" s="1"/>
      <c r="D6" s="1"/>
      <c r="E6" s="1"/>
      <c r="F6" s="1"/>
      <c r="G6" s="1"/>
    </row>
    <row r="7" spans="1:7" ht="39.75" x14ac:dyDescent="0.7">
      <c r="A7" s="32" t="s">
        <v>106</v>
      </c>
      <c r="G7" s="1"/>
    </row>
    <row r="8" spans="1:7" ht="19.899999999999999" x14ac:dyDescent="0.7">
      <c r="A8" s="32"/>
      <c r="G8" s="1"/>
    </row>
    <row r="9" spans="1:7" ht="52.5" customHeight="1" x14ac:dyDescent="0.7">
      <c r="A9" s="32" t="s">
        <v>107</v>
      </c>
      <c r="G9" s="1"/>
    </row>
    <row r="10" spans="1:7" ht="19.899999999999999" x14ac:dyDescent="0.7">
      <c r="A10" s="34"/>
      <c r="B10" s="1"/>
      <c r="C10" s="1"/>
      <c r="D10" s="1"/>
      <c r="E10" s="1"/>
      <c r="F10" s="1"/>
      <c r="G10" s="1"/>
    </row>
    <row r="11" spans="1:7" ht="19.899999999999999" x14ac:dyDescent="0.7">
      <c r="A11" s="32" t="s">
        <v>48</v>
      </c>
      <c r="B11" s="1"/>
      <c r="C11" s="1"/>
      <c r="D11" s="1"/>
      <c r="E11" s="1"/>
      <c r="F11" s="1"/>
      <c r="G11" s="1"/>
    </row>
    <row r="12" spans="1:7" ht="19.899999999999999" x14ac:dyDescent="0.7">
      <c r="A12" s="32" t="s">
        <v>98</v>
      </c>
      <c r="B12" s="1"/>
      <c r="C12" s="1"/>
      <c r="D12" s="1"/>
      <c r="E12" s="1"/>
      <c r="F12" s="1"/>
      <c r="G12" s="1"/>
    </row>
    <row r="13" spans="1:7" ht="19.899999999999999" x14ac:dyDescent="0.7">
      <c r="A13" s="32" t="s">
        <v>99</v>
      </c>
      <c r="B13" s="1"/>
      <c r="C13" s="1"/>
      <c r="D13" s="1"/>
      <c r="E13" s="1"/>
      <c r="F13" s="1"/>
      <c r="G13" s="1"/>
    </row>
    <row r="14" spans="1:7" ht="19.899999999999999" x14ac:dyDescent="0.7">
      <c r="A14" s="32" t="s">
        <v>88</v>
      </c>
      <c r="B14" s="1"/>
      <c r="C14" s="1"/>
      <c r="D14" s="1"/>
      <c r="E14" s="1"/>
      <c r="F14" s="1"/>
      <c r="G14" s="1"/>
    </row>
    <row r="15" spans="1:7" ht="19.899999999999999" x14ac:dyDescent="0.7">
      <c r="A15" s="33"/>
      <c r="B15" s="1"/>
      <c r="C15" s="1"/>
      <c r="D15" s="1"/>
      <c r="E15" s="1"/>
      <c r="F15" s="1"/>
      <c r="G15" s="1"/>
    </row>
    <row r="16" spans="1:7" ht="19.899999999999999" x14ac:dyDescent="0.7">
      <c r="A16" s="33"/>
      <c r="B16" s="1"/>
      <c r="C16" s="1"/>
      <c r="D16" s="1"/>
      <c r="E16" s="1"/>
      <c r="F16" s="1"/>
      <c r="G16" s="1"/>
    </row>
    <row r="17" spans="1:7" ht="19.899999999999999" x14ac:dyDescent="0.7">
      <c r="A17" s="33"/>
      <c r="B17" s="1"/>
      <c r="C17" s="1"/>
      <c r="D17" s="1"/>
      <c r="E17" s="1"/>
      <c r="F17" s="1"/>
      <c r="G17" s="1"/>
    </row>
    <row r="18" spans="1:7" ht="19.899999999999999" x14ac:dyDescent="0.7">
      <c r="A18" s="33"/>
      <c r="B18" s="1"/>
      <c r="C18" s="1"/>
      <c r="D18" s="1"/>
      <c r="E18" s="1"/>
      <c r="F18" s="1"/>
      <c r="G18" s="1"/>
    </row>
    <row r="19" spans="1:7" ht="19.899999999999999" x14ac:dyDescent="0.7">
      <c r="A19" s="35"/>
      <c r="B19" s="1"/>
      <c r="C19" s="1"/>
      <c r="D19" s="1"/>
      <c r="E19" s="1"/>
      <c r="F19" s="1"/>
      <c r="G19" s="1"/>
    </row>
    <row r="20" spans="1:7" ht="19.899999999999999" x14ac:dyDescent="0.7">
      <c r="A20" s="35"/>
      <c r="B20" s="1"/>
      <c r="C20" s="1"/>
      <c r="D20" s="1"/>
      <c r="E20" s="1"/>
      <c r="F20" s="1"/>
      <c r="G2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B9F2-46D6-41EC-B824-7F20CC02B88B}">
  <sheetPr codeName="Sheet1">
    <pageSetUpPr fitToPage="1"/>
  </sheetPr>
  <dimension ref="A1:G61"/>
  <sheetViews>
    <sheetView tabSelected="1" topLeftCell="A28" zoomScale="95" zoomScaleNormal="95" workbookViewId="0">
      <selection activeCell="G38" sqref="G38"/>
    </sheetView>
  </sheetViews>
  <sheetFormatPr defaultRowHeight="17.649999999999999" x14ac:dyDescent="0.7"/>
  <cols>
    <col min="1" max="1" width="14.0625" customWidth="1"/>
    <col min="6" max="6" width="9" customWidth="1"/>
  </cols>
  <sheetData>
    <row r="1" spans="1:6" ht="20.25" thickBot="1" x14ac:dyDescent="0.75">
      <c r="A1" s="1" t="s">
        <v>101</v>
      </c>
    </row>
    <row r="2" spans="1:6" ht="21.4" thickBot="1" x14ac:dyDescent="0.75">
      <c r="A2" s="2" t="s">
        <v>89</v>
      </c>
      <c r="B2" s="3" t="str">
        <f>[1]cont!I4&amp;"
"&amp;[1]cont!I5</f>
        <v>2022年
第2四半期</v>
      </c>
      <c r="C2" s="3" t="str">
        <f>[1]cont!J4&amp;"
"&amp;[1]cont!J5</f>
        <v>2022年
第3四半期</v>
      </c>
      <c r="D2" s="3" t="str">
        <f>[1]cont!K4&amp;"
"&amp;[1]cont!K5</f>
        <v>2022年
第4四半期</v>
      </c>
      <c r="E2" s="3" t="str">
        <f>[1]cont!L4&amp;"
"&amp;[1]cont!L5</f>
        <v>2023年
第1四半期</v>
      </c>
      <c r="F2" s="3" t="str">
        <f>[1]cont!M4&amp;"
"&amp;[1]cont!M5</f>
        <v>2023年
第2四半期</v>
      </c>
    </row>
    <row r="3" spans="1:6" ht="18" thickBot="1" x14ac:dyDescent="0.75">
      <c r="A3" s="4" t="s">
        <v>0</v>
      </c>
      <c r="B3" s="43">
        <v>111</v>
      </c>
      <c r="C3" s="43">
        <v>194</v>
      </c>
      <c r="D3" s="43">
        <v>202</v>
      </c>
      <c r="E3" s="43">
        <v>230</v>
      </c>
      <c r="F3" s="43">
        <v>142</v>
      </c>
    </row>
    <row r="4" spans="1:6" ht="18" thickBot="1" x14ac:dyDescent="0.75">
      <c r="A4" s="4" t="s">
        <v>1</v>
      </c>
      <c r="B4" s="43">
        <v>8</v>
      </c>
      <c r="C4" s="43">
        <v>6</v>
      </c>
      <c r="D4" s="43">
        <v>13</v>
      </c>
      <c r="E4" s="43">
        <v>7</v>
      </c>
      <c r="F4" s="43">
        <v>8</v>
      </c>
    </row>
    <row r="5" spans="1:6" ht="18" thickBot="1" x14ac:dyDescent="0.75">
      <c r="A5" s="4" t="s">
        <v>2</v>
      </c>
      <c r="B5" s="43">
        <v>9</v>
      </c>
      <c r="C5" s="43">
        <v>9</v>
      </c>
      <c r="D5" s="43">
        <v>7</v>
      </c>
      <c r="E5" s="43">
        <v>10</v>
      </c>
      <c r="F5" s="43">
        <v>8</v>
      </c>
    </row>
    <row r="6" spans="1:6" ht="18" thickBot="1" x14ac:dyDescent="0.75">
      <c r="A6" s="4" t="s">
        <v>3</v>
      </c>
      <c r="B6" s="43">
        <v>31</v>
      </c>
      <c r="C6" s="43">
        <v>37</v>
      </c>
      <c r="D6" s="43">
        <v>33</v>
      </c>
      <c r="E6" s="43">
        <v>33</v>
      </c>
      <c r="F6" s="43">
        <v>45</v>
      </c>
    </row>
    <row r="7" spans="1:6" ht="18" thickBot="1" x14ac:dyDescent="0.75">
      <c r="A7" s="4" t="s">
        <v>4</v>
      </c>
      <c r="B7" s="43">
        <v>9</v>
      </c>
      <c r="C7" s="43">
        <v>7</v>
      </c>
      <c r="D7" s="43">
        <v>10</v>
      </c>
      <c r="E7" s="43">
        <v>7</v>
      </c>
      <c r="F7" s="43">
        <v>12</v>
      </c>
    </row>
    <row r="8" spans="1:6" ht="18" thickBot="1" x14ac:dyDescent="0.75">
      <c r="A8" s="4" t="s">
        <v>5</v>
      </c>
      <c r="B8" s="43">
        <v>7</v>
      </c>
      <c r="C8" s="43">
        <v>5</v>
      </c>
      <c r="D8" s="43">
        <v>1</v>
      </c>
      <c r="E8" s="43">
        <v>4</v>
      </c>
      <c r="F8" s="43">
        <v>11</v>
      </c>
    </row>
    <row r="9" spans="1:6" ht="18" thickBot="1" x14ac:dyDescent="0.75">
      <c r="A9" s="4" t="s">
        <v>6</v>
      </c>
      <c r="B9" s="43">
        <v>38</v>
      </c>
      <c r="C9" s="43">
        <v>34</v>
      </c>
      <c r="D9" s="43">
        <v>48</v>
      </c>
      <c r="E9" s="43">
        <v>51</v>
      </c>
      <c r="F9" s="43">
        <v>34</v>
      </c>
    </row>
    <row r="10" spans="1:6" ht="18" thickBot="1" x14ac:dyDescent="0.75">
      <c r="A10" s="4" t="s">
        <v>7</v>
      </c>
      <c r="B10" s="43">
        <v>65</v>
      </c>
      <c r="C10" s="43">
        <v>61</v>
      </c>
      <c r="D10" s="43">
        <v>64</v>
      </c>
      <c r="E10" s="43">
        <v>58</v>
      </c>
      <c r="F10" s="43">
        <v>61</v>
      </c>
    </row>
    <row r="11" spans="1:6" ht="18" thickBot="1" x14ac:dyDescent="0.75">
      <c r="A11" s="4" t="s">
        <v>8</v>
      </c>
      <c r="B11" s="43">
        <v>26</v>
      </c>
      <c r="C11" s="43">
        <v>44</v>
      </c>
      <c r="D11" s="43">
        <v>43</v>
      </c>
      <c r="E11" s="43">
        <v>36</v>
      </c>
      <c r="F11" s="43">
        <v>44</v>
      </c>
    </row>
    <row r="12" spans="1:6" ht="18" thickBot="1" x14ac:dyDescent="0.75">
      <c r="A12" s="4" t="s">
        <v>9</v>
      </c>
      <c r="B12" s="43">
        <v>31</v>
      </c>
      <c r="C12" s="43">
        <v>46</v>
      </c>
      <c r="D12" s="43">
        <v>34</v>
      </c>
      <c r="E12" s="43">
        <v>45</v>
      </c>
      <c r="F12" s="43">
        <v>42</v>
      </c>
    </row>
    <row r="13" spans="1:6" ht="18" thickBot="1" x14ac:dyDescent="0.75">
      <c r="A13" s="4" t="s">
        <v>10</v>
      </c>
      <c r="B13" s="43">
        <v>117</v>
      </c>
      <c r="C13" s="43">
        <v>127</v>
      </c>
      <c r="D13" s="43">
        <v>113</v>
      </c>
      <c r="E13" s="43">
        <v>125</v>
      </c>
      <c r="F13" s="43">
        <v>114</v>
      </c>
    </row>
    <row r="14" spans="1:6" ht="18" thickBot="1" x14ac:dyDescent="0.75">
      <c r="A14" s="4" t="s">
        <v>11</v>
      </c>
      <c r="B14" s="43">
        <v>74</v>
      </c>
      <c r="C14" s="43">
        <v>112</v>
      </c>
      <c r="D14" s="43">
        <v>80</v>
      </c>
      <c r="E14" s="43">
        <v>102</v>
      </c>
      <c r="F14" s="43">
        <v>117</v>
      </c>
    </row>
    <row r="15" spans="1:6" ht="18" thickBot="1" x14ac:dyDescent="0.75">
      <c r="A15" s="4" t="s">
        <v>12</v>
      </c>
      <c r="B15" s="43">
        <v>945</v>
      </c>
      <c r="C15" s="43">
        <v>1012</v>
      </c>
      <c r="D15" s="43">
        <v>959</v>
      </c>
      <c r="E15" s="43">
        <v>965</v>
      </c>
      <c r="F15" s="43">
        <v>891</v>
      </c>
    </row>
    <row r="16" spans="1:6" ht="18" thickBot="1" x14ac:dyDescent="0.75">
      <c r="A16" s="4" t="s">
        <v>13</v>
      </c>
      <c r="B16" s="43">
        <v>139</v>
      </c>
      <c r="C16" s="43">
        <v>152</v>
      </c>
      <c r="D16" s="43">
        <v>135</v>
      </c>
      <c r="E16" s="43">
        <v>167</v>
      </c>
      <c r="F16" s="43">
        <v>178</v>
      </c>
    </row>
    <row r="17" spans="1:6" ht="18" thickBot="1" x14ac:dyDescent="0.75">
      <c r="A17" s="4" t="s">
        <v>14</v>
      </c>
      <c r="B17" s="43">
        <v>21</v>
      </c>
      <c r="C17" s="43">
        <v>46</v>
      </c>
      <c r="D17" s="43">
        <v>45</v>
      </c>
      <c r="E17" s="43">
        <v>32</v>
      </c>
      <c r="F17" s="43">
        <v>28</v>
      </c>
    </row>
    <row r="18" spans="1:6" ht="18" thickBot="1" x14ac:dyDescent="0.75">
      <c r="A18" s="4" t="s">
        <v>15</v>
      </c>
      <c r="B18" s="43">
        <v>14</v>
      </c>
      <c r="C18" s="43">
        <v>4</v>
      </c>
      <c r="D18" s="43">
        <v>8</v>
      </c>
      <c r="E18" s="43">
        <v>4</v>
      </c>
      <c r="F18" s="43">
        <v>8</v>
      </c>
    </row>
    <row r="19" spans="1:6" ht="18" thickBot="1" x14ac:dyDescent="0.75">
      <c r="A19" s="4" t="s">
        <v>16</v>
      </c>
      <c r="B19" s="43">
        <v>7</v>
      </c>
      <c r="C19" s="43">
        <v>11</v>
      </c>
      <c r="D19" s="43">
        <v>16</v>
      </c>
      <c r="E19" s="43">
        <v>11</v>
      </c>
      <c r="F19" s="43">
        <v>18</v>
      </c>
    </row>
    <row r="20" spans="1:6" ht="18" thickBot="1" x14ac:dyDescent="0.75">
      <c r="A20" s="4" t="s">
        <v>17</v>
      </c>
      <c r="B20" s="43">
        <v>9</v>
      </c>
      <c r="C20" s="43">
        <v>19</v>
      </c>
      <c r="D20" s="43">
        <v>28</v>
      </c>
      <c r="E20" s="43">
        <v>7</v>
      </c>
      <c r="F20" s="43">
        <v>15</v>
      </c>
    </row>
    <row r="21" spans="1:6" ht="18" thickBot="1" x14ac:dyDescent="0.75">
      <c r="A21" s="4" t="s">
        <v>18</v>
      </c>
      <c r="B21" s="43">
        <v>7</v>
      </c>
      <c r="C21" s="43">
        <v>7</v>
      </c>
      <c r="D21" s="43">
        <v>6</v>
      </c>
      <c r="E21" s="43">
        <v>6</v>
      </c>
      <c r="F21" s="43">
        <v>3</v>
      </c>
    </row>
    <row r="22" spans="1:6" ht="18" thickBot="1" x14ac:dyDescent="0.75">
      <c r="A22" s="4" t="s">
        <v>19</v>
      </c>
      <c r="B22" s="43">
        <v>19</v>
      </c>
      <c r="C22" s="43">
        <v>14</v>
      </c>
      <c r="D22" s="43">
        <v>27</v>
      </c>
      <c r="E22" s="43">
        <v>17</v>
      </c>
      <c r="F22" s="43">
        <v>24</v>
      </c>
    </row>
    <row r="23" spans="1:6" ht="18" thickBot="1" x14ac:dyDescent="0.75">
      <c r="A23" s="4" t="s">
        <v>20</v>
      </c>
      <c r="B23" s="43">
        <v>27</v>
      </c>
      <c r="C23" s="43">
        <v>43</v>
      </c>
      <c r="D23" s="43">
        <v>43</v>
      </c>
      <c r="E23" s="43">
        <v>26</v>
      </c>
      <c r="F23" s="43">
        <v>40</v>
      </c>
    </row>
    <row r="24" spans="1:6" ht="18" thickBot="1" x14ac:dyDescent="0.75">
      <c r="A24" s="4" t="s">
        <v>21</v>
      </c>
      <c r="B24" s="43">
        <v>68</v>
      </c>
      <c r="C24" s="43">
        <v>75</v>
      </c>
      <c r="D24" s="43">
        <v>92</v>
      </c>
      <c r="E24" s="43">
        <v>85</v>
      </c>
      <c r="F24" s="43">
        <v>86</v>
      </c>
    </row>
    <row r="25" spans="1:6" ht="18" thickBot="1" x14ac:dyDescent="0.75">
      <c r="A25" s="4" t="s">
        <v>22</v>
      </c>
      <c r="B25" s="43">
        <v>174</v>
      </c>
      <c r="C25" s="43">
        <v>205</v>
      </c>
      <c r="D25" s="43">
        <v>231</v>
      </c>
      <c r="E25" s="43">
        <v>213</v>
      </c>
      <c r="F25" s="43">
        <v>233</v>
      </c>
    </row>
    <row r="26" spans="1:6" ht="18" thickBot="1" x14ac:dyDescent="0.75">
      <c r="A26" s="4" t="s">
        <v>23</v>
      </c>
      <c r="B26" s="43">
        <v>16</v>
      </c>
      <c r="C26" s="43">
        <v>36</v>
      </c>
      <c r="D26" s="43">
        <v>19</v>
      </c>
      <c r="E26" s="43">
        <v>29</v>
      </c>
      <c r="F26" s="43">
        <v>34</v>
      </c>
    </row>
    <row r="27" spans="1:6" ht="18" thickBot="1" x14ac:dyDescent="0.75">
      <c r="A27" s="4" t="s">
        <v>24</v>
      </c>
      <c r="B27" s="43">
        <v>16</v>
      </c>
      <c r="C27" s="43">
        <v>25</v>
      </c>
      <c r="D27" s="43">
        <v>17</v>
      </c>
      <c r="E27" s="43">
        <v>18</v>
      </c>
      <c r="F27" s="43">
        <v>20</v>
      </c>
    </row>
    <row r="28" spans="1:6" ht="18" thickBot="1" x14ac:dyDescent="0.75">
      <c r="A28" s="4" t="s">
        <v>25</v>
      </c>
      <c r="B28" s="43">
        <v>42</v>
      </c>
      <c r="C28" s="43">
        <v>33</v>
      </c>
      <c r="D28" s="43">
        <v>36</v>
      </c>
      <c r="E28" s="43">
        <v>33</v>
      </c>
      <c r="F28" s="43">
        <v>42</v>
      </c>
    </row>
    <row r="29" spans="1:6" ht="18" thickBot="1" x14ac:dyDescent="0.75">
      <c r="A29" s="4" t="s">
        <v>26</v>
      </c>
      <c r="B29" s="43">
        <v>444</v>
      </c>
      <c r="C29" s="43">
        <v>554</v>
      </c>
      <c r="D29" s="43">
        <v>530</v>
      </c>
      <c r="E29" s="43">
        <v>490</v>
      </c>
      <c r="F29" s="43">
        <v>537</v>
      </c>
    </row>
    <row r="30" spans="1:6" ht="18" thickBot="1" x14ac:dyDescent="0.75">
      <c r="A30" s="4" t="s">
        <v>27</v>
      </c>
      <c r="B30" s="43">
        <v>100</v>
      </c>
      <c r="C30" s="43">
        <v>119</v>
      </c>
      <c r="D30" s="43">
        <v>110</v>
      </c>
      <c r="E30" s="43">
        <v>103</v>
      </c>
      <c r="F30" s="43">
        <v>121</v>
      </c>
    </row>
    <row r="31" spans="1:6" ht="18" thickBot="1" x14ac:dyDescent="0.75">
      <c r="A31" s="4" t="s">
        <v>28</v>
      </c>
      <c r="B31" s="43">
        <v>19</v>
      </c>
      <c r="C31" s="43">
        <v>27</v>
      </c>
      <c r="D31" s="43">
        <v>18</v>
      </c>
      <c r="E31" s="43">
        <v>24</v>
      </c>
      <c r="F31" s="43">
        <v>20</v>
      </c>
    </row>
    <row r="32" spans="1:6" ht="18" thickBot="1" x14ac:dyDescent="0.75">
      <c r="A32" s="4" t="s">
        <v>29</v>
      </c>
      <c r="B32" s="43">
        <v>15</v>
      </c>
      <c r="C32" s="43">
        <v>8</v>
      </c>
      <c r="D32" s="43">
        <v>6</v>
      </c>
      <c r="E32" s="43">
        <v>12</v>
      </c>
      <c r="F32" s="43">
        <v>19</v>
      </c>
    </row>
    <row r="33" spans="1:6" ht="18" thickBot="1" x14ac:dyDescent="0.75">
      <c r="A33" s="4" t="s">
        <v>30</v>
      </c>
      <c r="B33" s="43">
        <v>4</v>
      </c>
      <c r="C33" s="43">
        <v>4</v>
      </c>
      <c r="D33" s="43">
        <v>4</v>
      </c>
      <c r="E33" s="43">
        <v>8</v>
      </c>
      <c r="F33" s="43">
        <v>8</v>
      </c>
    </row>
    <row r="34" spans="1:6" ht="18" thickBot="1" x14ac:dyDescent="0.75">
      <c r="A34" s="4" t="s">
        <v>31</v>
      </c>
      <c r="B34" s="43">
        <v>4</v>
      </c>
      <c r="C34" s="43">
        <v>9</v>
      </c>
      <c r="D34" s="43">
        <v>5</v>
      </c>
      <c r="E34" s="43">
        <v>5</v>
      </c>
      <c r="F34" s="43">
        <v>8</v>
      </c>
    </row>
    <row r="35" spans="1:6" ht="18" thickBot="1" x14ac:dyDescent="0.75">
      <c r="A35" s="4" t="s">
        <v>32</v>
      </c>
      <c r="B35" s="43">
        <v>42</v>
      </c>
      <c r="C35" s="43">
        <v>67</v>
      </c>
      <c r="D35" s="43">
        <v>49</v>
      </c>
      <c r="E35" s="43">
        <v>58</v>
      </c>
      <c r="F35" s="43">
        <v>74</v>
      </c>
    </row>
    <row r="36" spans="1:6" ht="18" thickBot="1" x14ac:dyDescent="0.75">
      <c r="A36" s="4" t="s">
        <v>33</v>
      </c>
      <c r="B36" s="43">
        <v>125</v>
      </c>
      <c r="C36" s="43">
        <v>139</v>
      </c>
      <c r="D36" s="43">
        <v>97</v>
      </c>
      <c r="E36" s="43">
        <v>99</v>
      </c>
      <c r="F36" s="43">
        <v>114</v>
      </c>
    </row>
    <row r="37" spans="1:6" ht="18" thickBot="1" x14ac:dyDescent="0.75">
      <c r="A37" s="4" t="s">
        <v>34</v>
      </c>
      <c r="B37" s="43">
        <v>26</v>
      </c>
      <c r="C37" s="43">
        <v>28</v>
      </c>
      <c r="D37" s="43">
        <v>22</v>
      </c>
      <c r="E37" s="43">
        <v>28</v>
      </c>
      <c r="F37" s="43">
        <v>27</v>
      </c>
    </row>
    <row r="38" spans="1:6" ht="18" thickBot="1" x14ac:dyDescent="0.75">
      <c r="A38" s="4" t="s">
        <v>35</v>
      </c>
      <c r="B38" s="43">
        <v>19</v>
      </c>
      <c r="C38" s="43">
        <v>18</v>
      </c>
      <c r="D38" s="43">
        <v>22</v>
      </c>
      <c r="E38" s="43">
        <v>17</v>
      </c>
      <c r="F38" s="43">
        <v>25</v>
      </c>
    </row>
    <row r="39" spans="1:6" ht="18" thickBot="1" x14ac:dyDescent="0.75">
      <c r="A39" s="4" t="s">
        <v>36</v>
      </c>
      <c r="B39" s="43">
        <v>24</v>
      </c>
      <c r="C39" s="43">
        <v>28</v>
      </c>
      <c r="D39" s="43">
        <v>25</v>
      </c>
      <c r="E39" s="43">
        <v>25</v>
      </c>
      <c r="F39" s="43">
        <v>39</v>
      </c>
    </row>
    <row r="40" spans="1:6" ht="18" thickBot="1" x14ac:dyDescent="0.75">
      <c r="A40" s="4" t="s">
        <v>37</v>
      </c>
      <c r="B40" s="43">
        <v>30</v>
      </c>
      <c r="C40" s="43">
        <v>29</v>
      </c>
      <c r="D40" s="43">
        <v>27</v>
      </c>
      <c r="E40" s="43">
        <v>24</v>
      </c>
      <c r="F40" s="43">
        <v>39</v>
      </c>
    </row>
    <row r="41" spans="1:6" ht="18" thickBot="1" x14ac:dyDescent="0.75">
      <c r="A41" s="4" t="s">
        <v>38</v>
      </c>
      <c r="B41" s="43">
        <v>10</v>
      </c>
      <c r="C41" s="43">
        <v>12</v>
      </c>
      <c r="D41" s="43">
        <v>17</v>
      </c>
      <c r="E41" s="43">
        <v>18</v>
      </c>
      <c r="F41" s="43">
        <v>15</v>
      </c>
    </row>
    <row r="42" spans="1:6" ht="18" thickBot="1" x14ac:dyDescent="0.75">
      <c r="A42" s="4" t="s">
        <v>39</v>
      </c>
      <c r="B42" s="43">
        <v>143</v>
      </c>
      <c r="C42" s="43">
        <v>150</v>
      </c>
      <c r="D42" s="43">
        <v>182</v>
      </c>
      <c r="E42" s="43">
        <v>193</v>
      </c>
      <c r="F42" s="43">
        <v>186</v>
      </c>
    </row>
    <row r="43" spans="1:6" ht="18" thickBot="1" x14ac:dyDescent="0.75">
      <c r="A43" s="4" t="s">
        <v>40</v>
      </c>
      <c r="B43" s="43">
        <v>8</v>
      </c>
      <c r="C43" s="43">
        <v>14</v>
      </c>
      <c r="D43" s="43">
        <v>33</v>
      </c>
      <c r="E43" s="43">
        <v>28</v>
      </c>
      <c r="F43" s="43">
        <v>20</v>
      </c>
    </row>
    <row r="44" spans="1:6" ht="18" thickBot="1" x14ac:dyDescent="0.75">
      <c r="A44" s="4" t="s">
        <v>41</v>
      </c>
      <c r="B44" s="43">
        <v>22</v>
      </c>
      <c r="C44" s="43">
        <v>8</v>
      </c>
      <c r="D44" s="43">
        <v>17</v>
      </c>
      <c r="E44" s="43">
        <v>31</v>
      </c>
      <c r="F44" s="43">
        <v>28</v>
      </c>
    </row>
    <row r="45" spans="1:6" ht="18" thickBot="1" x14ac:dyDescent="0.75">
      <c r="A45" s="4" t="s">
        <v>42</v>
      </c>
      <c r="B45" s="43">
        <v>52</v>
      </c>
      <c r="C45" s="43">
        <v>61</v>
      </c>
      <c r="D45" s="43">
        <v>55</v>
      </c>
      <c r="E45" s="43">
        <v>66</v>
      </c>
      <c r="F45" s="43">
        <v>53</v>
      </c>
    </row>
    <row r="46" spans="1:6" ht="18" thickBot="1" x14ac:dyDescent="0.75">
      <c r="A46" s="4" t="s">
        <v>43</v>
      </c>
      <c r="B46" s="43">
        <v>19</v>
      </c>
      <c r="C46" s="43">
        <v>17</v>
      </c>
      <c r="D46" s="43">
        <v>30</v>
      </c>
      <c r="E46" s="43">
        <v>27</v>
      </c>
      <c r="F46" s="43">
        <v>18</v>
      </c>
    </row>
    <row r="47" spans="1:6" ht="18" thickBot="1" x14ac:dyDescent="0.75">
      <c r="A47" s="4" t="s">
        <v>44</v>
      </c>
      <c r="B47" s="43">
        <v>17</v>
      </c>
      <c r="C47" s="43">
        <v>38</v>
      </c>
      <c r="D47" s="43">
        <v>40</v>
      </c>
      <c r="E47" s="43">
        <v>44</v>
      </c>
      <c r="F47" s="43">
        <v>52</v>
      </c>
    </row>
    <row r="48" spans="1:6" ht="18" thickBot="1" x14ac:dyDescent="0.75">
      <c r="A48" s="4" t="s">
        <v>45</v>
      </c>
      <c r="B48" s="43">
        <v>28</v>
      </c>
      <c r="C48" s="43">
        <v>39</v>
      </c>
      <c r="D48" s="43">
        <v>38</v>
      </c>
      <c r="E48" s="43">
        <v>36</v>
      </c>
      <c r="F48" s="43">
        <v>52</v>
      </c>
    </row>
    <row r="49" spans="1:7" ht="18" thickBot="1" x14ac:dyDescent="0.75">
      <c r="A49" s="4" t="s">
        <v>46</v>
      </c>
      <c r="B49" s="43">
        <v>32</v>
      </c>
      <c r="C49" s="43">
        <v>22</v>
      </c>
      <c r="D49" s="43">
        <v>45</v>
      </c>
      <c r="E49" s="43">
        <v>41</v>
      </c>
      <c r="F49" s="43">
        <v>37</v>
      </c>
    </row>
    <row r="50" spans="1:7" ht="18" thickBot="1" x14ac:dyDescent="0.75">
      <c r="A50" s="4" t="s">
        <v>47</v>
      </c>
      <c r="B50" s="43">
        <v>3213</v>
      </c>
      <c r="C50" s="43">
        <v>3755</v>
      </c>
      <c r="D50" s="43">
        <v>3682</v>
      </c>
      <c r="E50" s="43">
        <v>3698</v>
      </c>
      <c r="F50" s="43">
        <v>3750</v>
      </c>
    </row>
    <row r="52" spans="1:7" x14ac:dyDescent="0.7">
      <c r="A52" s="39" t="s">
        <v>90</v>
      </c>
    </row>
    <row r="53" spans="1:7" x14ac:dyDescent="0.7">
      <c r="A53" s="39" t="s">
        <v>48</v>
      </c>
    </row>
    <row r="54" spans="1:7" x14ac:dyDescent="0.7">
      <c r="A54" s="39" t="s">
        <v>49</v>
      </c>
    </row>
    <row r="55" spans="1:7" x14ac:dyDescent="0.7">
      <c r="A55" s="39" t="s">
        <v>50</v>
      </c>
    </row>
    <row r="56" spans="1:7" x14ac:dyDescent="0.7">
      <c r="A56" s="39" t="s">
        <v>88</v>
      </c>
    </row>
    <row r="61" spans="1:7" x14ac:dyDescent="0.7">
      <c r="G61" t="s">
        <v>51</v>
      </c>
    </row>
  </sheetData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5363-7BD0-4EE3-8661-0720DB4EE1DE}">
  <sheetPr codeName="Sheet2">
    <pageSetUpPr fitToPage="1"/>
  </sheetPr>
  <dimension ref="A1:J57"/>
  <sheetViews>
    <sheetView zoomScaleNormal="100" workbookViewId="0">
      <selection activeCell="B3" sqref="B3:E50"/>
    </sheetView>
  </sheetViews>
  <sheetFormatPr defaultRowHeight="17.649999999999999" x14ac:dyDescent="0.7"/>
  <cols>
    <col min="1" max="1" width="11.0625" customWidth="1"/>
    <col min="4" max="4" width="16.3125" style="6" customWidth="1"/>
    <col min="5" max="5" width="12.5625" style="7" customWidth="1"/>
    <col min="7" max="7" width="9" style="8"/>
  </cols>
  <sheetData>
    <row r="1" spans="1:10" s="8" customFormat="1" ht="20.25" thickBot="1" x14ac:dyDescent="0.75">
      <c r="A1" s="1" t="s">
        <v>103</v>
      </c>
      <c r="B1"/>
      <c r="C1"/>
      <c r="D1" s="6"/>
      <c r="E1" s="7"/>
      <c r="F1"/>
    </row>
    <row r="2" spans="1:10" s="8" customFormat="1" ht="31.9" thickBot="1" x14ac:dyDescent="0.75">
      <c r="A2" s="38" t="s">
        <v>89</v>
      </c>
      <c r="B2" s="9" t="s">
        <v>108</v>
      </c>
      <c r="C2" s="9" t="s">
        <v>93</v>
      </c>
      <c r="D2" s="3" t="s">
        <v>109</v>
      </c>
      <c r="E2" s="10" t="s">
        <v>110</v>
      </c>
      <c r="F2"/>
      <c r="H2" s="11"/>
      <c r="J2"/>
    </row>
    <row r="3" spans="1:10" s="8" customFormat="1" ht="18" thickBot="1" x14ac:dyDescent="0.75">
      <c r="A3" s="4" t="s">
        <v>0</v>
      </c>
      <c r="B3" s="42">
        <v>142</v>
      </c>
      <c r="C3" s="43">
        <v>111</v>
      </c>
      <c r="D3" s="46">
        <v>1.2792792792792793</v>
      </c>
      <c r="E3" s="46">
        <v>27.179041360758898</v>
      </c>
      <c r="J3"/>
    </row>
    <row r="4" spans="1:10" s="8" customFormat="1" ht="18" thickBot="1" x14ac:dyDescent="0.75">
      <c r="A4" s="4" t="s">
        <v>1</v>
      </c>
      <c r="B4" s="42">
        <v>8</v>
      </c>
      <c r="C4" s="43">
        <v>8</v>
      </c>
      <c r="D4" s="46">
        <v>1</v>
      </c>
      <c r="E4" s="46">
        <v>6.4621190580815258</v>
      </c>
      <c r="J4"/>
    </row>
    <row r="5" spans="1:10" s="8" customFormat="1" ht="18" thickBot="1" x14ac:dyDescent="0.75">
      <c r="A5" s="4" t="s">
        <v>2</v>
      </c>
      <c r="B5" s="42">
        <v>8</v>
      </c>
      <c r="C5" s="43">
        <v>9</v>
      </c>
      <c r="D5" s="46">
        <v>0.88888888888888884</v>
      </c>
      <c r="E5" s="46">
        <v>6.6086537015895468</v>
      </c>
      <c r="J5"/>
    </row>
    <row r="6" spans="1:10" s="8" customFormat="1" ht="18" thickBot="1" x14ac:dyDescent="0.75">
      <c r="A6" s="4" t="s">
        <v>3</v>
      </c>
      <c r="B6" s="42">
        <v>45</v>
      </c>
      <c r="C6" s="43">
        <v>31</v>
      </c>
      <c r="D6" s="46">
        <v>1.4516129032258065</v>
      </c>
      <c r="E6" s="46">
        <v>19.548252907476815</v>
      </c>
      <c r="J6"/>
    </row>
    <row r="7" spans="1:10" s="8" customFormat="1" ht="18" thickBot="1" x14ac:dyDescent="0.75">
      <c r="A7" s="4" t="s">
        <v>4</v>
      </c>
      <c r="B7" s="42">
        <v>12</v>
      </c>
      <c r="C7" s="43">
        <v>9</v>
      </c>
      <c r="D7" s="46">
        <v>1.3333333333333333</v>
      </c>
      <c r="E7" s="46">
        <v>12.506487740515393</v>
      </c>
      <c r="J7"/>
    </row>
    <row r="8" spans="1:10" s="8" customFormat="1" ht="18" thickBot="1" x14ac:dyDescent="0.75">
      <c r="A8" s="4" t="s">
        <v>5</v>
      </c>
      <c r="B8" s="42">
        <v>11</v>
      </c>
      <c r="C8" s="43">
        <v>7</v>
      </c>
      <c r="D8" s="46">
        <v>1.5714285714285714</v>
      </c>
      <c r="E8" s="46">
        <v>10.299365090957439</v>
      </c>
      <c r="J8"/>
    </row>
    <row r="9" spans="1:10" s="8" customFormat="1" ht="18" thickBot="1" x14ac:dyDescent="0.75">
      <c r="A9" s="4" t="s">
        <v>6</v>
      </c>
      <c r="B9" s="42">
        <v>34</v>
      </c>
      <c r="C9" s="43">
        <v>38</v>
      </c>
      <c r="D9" s="46">
        <v>0.89473684210526316</v>
      </c>
      <c r="E9" s="46">
        <v>18.547289040952414</v>
      </c>
      <c r="J9"/>
    </row>
    <row r="10" spans="1:10" s="8" customFormat="1" ht="18" thickBot="1" x14ac:dyDescent="0.75">
      <c r="A10" s="4" t="s">
        <v>7</v>
      </c>
      <c r="B10" s="42">
        <v>61</v>
      </c>
      <c r="C10" s="43">
        <v>65</v>
      </c>
      <c r="D10" s="46">
        <v>0.93846153846153846</v>
      </c>
      <c r="E10" s="46">
        <v>21.276528954042348</v>
      </c>
      <c r="J10"/>
    </row>
    <row r="11" spans="1:10" s="8" customFormat="1" ht="18" thickBot="1" x14ac:dyDescent="0.75">
      <c r="A11" s="4" t="s">
        <v>8</v>
      </c>
      <c r="B11" s="42">
        <v>44</v>
      </c>
      <c r="C11" s="43">
        <v>26</v>
      </c>
      <c r="D11" s="46">
        <v>1.6923076923076923</v>
      </c>
      <c r="E11" s="46">
        <v>22.760826135222068</v>
      </c>
      <c r="J11"/>
    </row>
    <row r="12" spans="1:10" s="8" customFormat="1" ht="18" thickBot="1" x14ac:dyDescent="0.75">
      <c r="A12" s="4" t="s">
        <v>9</v>
      </c>
      <c r="B12" s="42">
        <v>42</v>
      </c>
      <c r="C12" s="43">
        <v>31</v>
      </c>
      <c r="D12" s="46">
        <v>1.3548387096774193</v>
      </c>
      <c r="E12" s="46">
        <v>21.659421074616706</v>
      </c>
      <c r="J12"/>
    </row>
    <row r="13" spans="1:10" s="8" customFormat="1" ht="18" thickBot="1" x14ac:dyDescent="0.75">
      <c r="A13" s="4" t="s">
        <v>10</v>
      </c>
      <c r="B13" s="42">
        <v>114</v>
      </c>
      <c r="C13" s="43">
        <v>117</v>
      </c>
      <c r="D13" s="46">
        <v>0.97435897435897434</v>
      </c>
      <c r="E13" s="46">
        <v>15.521259019178965</v>
      </c>
      <c r="J13"/>
    </row>
    <row r="14" spans="1:10" s="8" customFormat="1" ht="18" thickBot="1" x14ac:dyDescent="0.75">
      <c r="A14" s="4" t="s">
        <v>11</v>
      </c>
      <c r="B14" s="42">
        <v>117</v>
      </c>
      <c r="C14" s="43">
        <v>74</v>
      </c>
      <c r="D14" s="46">
        <v>1.5810810810810811</v>
      </c>
      <c r="E14" s="46">
        <v>18.617292122816842</v>
      </c>
      <c r="J14"/>
    </row>
    <row r="15" spans="1:10" s="8" customFormat="1" ht="18" thickBot="1" x14ac:dyDescent="0.75">
      <c r="A15" s="4" t="s">
        <v>12</v>
      </c>
      <c r="B15" s="42">
        <v>891</v>
      </c>
      <c r="C15" s="43">
        <v>945</v>
      </c>
      <c r="D15" s="46">
        <v>0.94285714285714284</v>
      </c>
      <c r="E15" s="46">
        <v>63.427231738047098</v>
      </c>
      <c r="J15"/>
    </row>
    <row r="16" spans="1:10" s="8" customFormat="1" ht="18" thickBot="1" x14ac:dyDescent="0.75">
      <c r="A16" s="4" t="s">
        <v>13</v>
      </c>
      <c r="B16" s="42">
        <v>178</v>
      </c>
      <c r="C16" s="43">
        <v>139</v>
      </c>
      <c r="D16" s="46">
        <v>1.2805755395683454</v>
      </c>
      <c r="E16" s="46">
        <v>19.269622836105253</v>
      </c>
      <c r="J16"/>
    </row>
    <row r="17" spans="1:10" s="8" customFormat="1" ht="18" thickBot="1" x14ac:dyDescent="0.75">
      <c r="A17" s="4" t="s">
        <v>14</v>
      </c>
      <c r="B17" s="42">
        <v>28</v>
      </c>
      <c r="C17" s="43">
        <v>21</v>
      </c>
      <c r="D17" s="46">
        <v>1.3333333333333333</v>
      </c>
      <c r="E17" s="46">
        <v>12.719918301781879</v>
      </c>
      <c r="J17"/>
    </row>
    <row r="18" spans="1:10" s="8" customFormat="1" ht="18" thickBot="1" x14ac:dyDescent="0.75">
      <c r="A18" s="4" t="s">
        <v>15</v>
      </c>
      <c r="B18" s="42">
        <v>8</v>
      </c>
      <c r="C18" s="43">
        <v>14</v>
      </c>
      <c r="D18" s="46">
        <v>0.5714285714285714</v>
      </c>
      <c r="E18" s="46">
        <v>7.7308579126297099</v>
      </c>
      <c r="J18"/>
    </row>
    <row r="19" spans="1:10" s="8" customFormat="1" ht="18" thickBot="1" x14ac:dyDescent="0.75">
      <c r="A19" s="4" t="s">
        <v>16</v>
      </c>
      <c r="B19" s="42">
        <v>18</v>
      </c>
      <c r="C19" s="43">
        <v>7</v>
      </c>
      <c r="D19" s="46">
        <v>2.5714285714285716</v>
      </c>
      <c r="E19" s="46">
        <v>15.893674847199978</v>
      </c>
      <c r="J19"/>
    </row>
    <row r="20" spans="1:10" s="8" customFormat="1" ht="18" thickBot="1" x14ac:dyDescent="0.75">
      <c r="A20" s="4" t="s">
        <v>17</v>
      </c>
      <c r="B20" s="42">
        <v>15</v>
      </c>
      <c r="C20" s="43">
        <v>9</v>
      </c>
      <c r="D20" s="46">
        <v>1.6666666666666667</v>
      </c>
      <c r="E20" s="46">
        <v>19.560208277097733</v>
      </c>
      <c r="J20"/>
    </row>
    <row r="21" spans="1:10" s="8" customFormat="1" ht="18" thickBot="1" x14ac:dyDescent="0.75">
      <c r="A21" s="4" t="s">
        <v>18</v>
      </c>
      <c r="B21" s="42">
        <v>3</v>
      </c>
      <c r="C21" s="43">
        <v>7</v>
      </c>
      <c r="D21" s="46">
        <v>0.42857142857142855</v>
      </c>
      <c r="E21" s="46">
        <v>3.703822591836281</v>
      </c>
      <c r="J21"/>
    </row>
    <row r="22" spans="1:10" s="8" customFormat="1" ht="18" thickBot="1" x14ac:dyDescent="0.75">
      <c r="A22" s="4" t="s">
        <v>19</v>
      </c>
      <c r="B22" s="42">
        <v>24</v>
      </c>
      <c r="C22" s="43">
        <v>19</v>
      </c>
      <c r="D22" s="46">
        <v>1.263157894736842</v>
      </c>
      <c r="E22" s="46">
        <v>11.718687057833185</v>
      </c>
      <c r="J22"/>
    </row>
    <row r="23" spans="1:10" s="8" customFormat="1" ht="18" thickBot="1" x14ac:dyDescent="0.75">
      <c r="A23" s="4" t="s">
        <v>20</v>
      </c>
      <c r="B23" s="42">
        <v>40</v>
      </c>
      <c r="C23" s="43">
        <v>27</v>
      </c>
      <c r="D23" s="46">
        <v>1.4814814814814814</v>
      </c>
      <c r="E23" s="46">
        <v>20.214863787194083</v>
      </c>
      <c r="J23"/>
    </row>
    <row r="24" spans="1:10" s="8" customFormat="1" ht="18" thickBot="1" x14ac:dyDescent="0.75">
      <c r="A24" s="4" t="s">
        <v>21</v>
      </c>
      <c r="B24" s="42">
        <v>86</v>
      </c>
      <c r="C24" s="43">
        <v>68</v>
      </c>
      <c r="D24" s="46">
        <v>1.2647058823529411</v>
      </c>
      <c r="E24" s="46">
        <v>23.670580386116708</v>
      </c>
      <c r="J24"/>
    </row>
    <row r="25" spans="1:10" s="8" customFormat="1" ht="18" thickBot="1" x14ac:dyDescent="0.75">
      <c r="A25" s="4" t="s">
        <v>22</v>
      </c>
      <c r="B25" s="42">
        <v>233</v>
      </c>
      <c r="C25" s="43">
        <v>174</v>
      </c>
      <c r="D25" s="46">
        <v>1.3390804597701149</v>
      </c>
      <c r="E25" s="46">
        <v>30.891962322412645</v>
      </c>
      <c r="J25"/>
    </row>
    <row r="26" spans="1:10" s="8" customFormat="1" ht="18" thickBot="1" x14ac:dyDescent="0.75">
      <c r="A26" s="4" t="s">
        <v>23</v>
      </c>
      <c r="B26" s="42">
        <v>34</v>
      </c>
      <c r="C26" s="43">
        <v>16</v>
      </c>
      <c r="D26" s="46">
        <v>2.125</v>
      </c>
      <c r="E26" s="46">
        <v>19.206283392100794</v>
      </c>
      <c r="J26"/>
    </row>
    <row r="27" spans="1:10" s="8" customFormat="1" ht="18" thickBot="1" x14ac:dyDescent="0.75">
      <c r="A27" s="4" t="s">
        <v>24</v>
      </c>
      <c r="B27" s="42">
        <v>20</v>
      </c>
      <c r="C27" s="43">
        <v>16</v>
      </c>
      <c r="D27" s="46">
        <v>1.25</v>
      </c>
      <c r="E27" s="46">
        <v>14.148173824463608</v>
      </c>
      <c r="J27"/>
    </row>
    <row r="28" spans="1:10" s="8" customFormat="1" ht="18" thickBot="1" x14ac:dyDescent="0.75">
      <c r="A28" s="4" t="s">
        <v>25</v>
      </c>
      <c r="B28" s="42">
        <v>42</v>
      </c>
      <c r="C28" s="43">
        <v>42</v>
      </c>
      <c r="D28" s="46">
        <v>1</v>
      </c>
      <c r="E28" s="46">
        <v>16.291149212575061</v>
      </c>
      <c r="J28"/>
    </row>
    <row r="29" spans="1:10" s="8" customFormat="1" ht="18" thickBot="1" x14ac:dyDescent="0.75">
      <c r="A29" s="4" t="s">
        <v>26</v>
      </c>
      <c r="B29" s="42">
        <v>537</v>
      </c>
      <c r="C29" s="43">
        <v>444</v>
      </c>
      <c r="D29" s="46">
        <v>1.2094594594594594</v>
      </c>
      <c r="E29" s="46">
        <v>60.762518691263601</v>
      </c>
      <c r="J29"/>
    </row>
    <row r="30" spans="1:10" s="8" customFormat="1" ht="18" thickBot="1" x14ac:dyDescent="0.75">
      <c r="A30" s="4" t="s">
        <v>27</v>
      </c>
      <c r="B30" s="42">
        <v>121</v>
      </c>
      <c r="C30" s="43">
        <v>100</v>
      </c>
      <c r="D30" s="46">
        <v>1.21</v>
      </c>
      <c r="E30" s="46">
        <v>22.140888512026162</v>
      </c>
      <c r="J30"/>
    </row>
    <row r="31" spans="1:10" s="8" customFormat="1" ht="18" thickBot="1" x14ac:dyDescent="0.75">
      <c r="A31" s="4" t="s">
        <v>28</v>
      </c>
      <c r="B31" s="42">
        <v>20</v>
      </c>
      <c r="C31" s="43">
        <v>19</v>
      </c>
      <c r="D31" s="46">
        <v>1.0526315789473684</v>
      </c>
      <c r="E31" s="46">
        <v>15.100345571408402</v>
      </c>
      <c r="J31"/>
    </row>
    <row r="32" spans="1:10" s="8" customFormat="1" ht="18" thickBot="1" x14ac:dyDescent="0.75">
      <c r="A32" s="4" t="s">
        <v>29</v>
      </c>
      <c r="B32" s="42">
        <v>19</v>
      </c>
      <c r="C32" s="43">
        <v>15</v>
      </c>
      <c r="D32" s="46">
        <v>1.2666666666666666</v>
      </c>
      <c r="E32" s="46">
        <v>20.5943307059303</v>
      </c>
      <c r="J32"/>
    </row>
    <row r="33" spans="1:10" s="8" customFormat="1" ht="18" thickBot="1" x14ac:dyDescent="0.75">
      <c r="A33" s="4" t="s">
        <v>30</v>
      </c>
      <c r="B33" s="42">
        <v>8</v>
      </c>
      <c r="C33" s="43">
        <v>4</v>
      </c>
      <c r="D33" s="46">
        <v>2</v>
      </c>
      <c r="E33" s="46">
        <v>14.455906773857215</v>
      </c>
      <c r="J33"/>
    </row>
    <row r="34" spans="1:10" s="8" customFormat="1" ht="18" thickBot="1" x14ac:dyDescent="0.75">
      <c r="A34" s="4" t="s">
        <v>31</v>
      </c>
      <c r="B34" s="42">
        <v>8</v>
      </c>
      <c r="C34" s="43">
        <v>4</v>
      </c>
      <c r="D34" s="46">
        <v>2</v>
      </c>
      <c r="E34" s="46">
        <v>11.920265345106582</v>
      </c>
      <c r="J34"/>
    </row>
    <row r="35" spans="1:10" s="8" customFormat="1" ht="18" thickBot="1" x14ac:dyDescent="0.75">
      <c r="A35" s="4" t="s">
        <v>32</v>
      </c>
      <c r="B35" s="42">
        <v>74</v>
      </c>
      <c r="C35" s="43">
        <v>42</v>
      </c>
      <c r="D35" s="46">
        <v>1.7619047619047619</v>
      </c>
      <c r="E35" s="46">
        <v>39.18594897777627</v>
      </c>
      <c r="J35"/>
    </row>
    <row r="36" spans="1:10" s="8" customFormat="1" ht="18" thickBot="1" x14ac:dyDescent="0.75">
      <c r="A36" s="4" t="s">
        <v>33</v>
      </c>
      <c r="B36" s="42">
        <v>114</v>
      </c>
      <c r="C36" s="43">
        <v>125</v>
      </c>
      <c r="D36" s="46">
        <v>0.91200000000000003</v>
      </c>
      <c r="E36" s="46">
        <v>40.718619338772484</v>
      </c>
      <c r="J36"/>
    </row>
    <row r="37" spans="1:10" s="8" customFormat="1" ht="18" thickBot="1" x14ac:dyDescent="0.75">
      <c r="A37" s="4" t="s">
        <v>34</v>
      </c>
      <c r="B37" s="42">
        <v>27</v>
      </c>
      <c r="C37" s="43">
        <v>26</v>
      </c>
      <c r="D37" s="46">
        <v>1.0384615384615385</v>
      </c>
      <c r="E37" s="46">
        <v>20.118340549856601</v>
      </c>
      <c r="J37"/>
    </row>
    <row r="38" spans="1:10" s="8" customFormat="1" ht="18" thickBot="1" x14ac:dyDescent="0.75">
      <c r="A38" s="4" t="s">
        <v>35</v>
      </c>
      <c r="B38" s="42">
        <v>25</v>
      </c>
      <c r="C38" s="43">
        <v>19</v>
      </c>
      <c r="D38" s="46">
        <v>1.3157894736842106</v>
      </c>
      <c r="E38" s="46">
        <v>34.743502617575487</v>
      </c>
      <c r="J38"/>
    </row>
    <row r="39" spans="1:10" s="8" customFormat="1" ht="18" thickBot="1" x14ac:dyDescent="0.75">
      <c r="A39" s="4" t="s">
        <v>36</v>
      </c>
      <c r="B39" s="42">
        <v>39</v>
      </c>
      <c r="C39" s="43">
        <v>24</v>
      </c>
      <c r="D39" s="46">
        <v>1.625</v>
      </c>
      <c r="E39" s="46">
        <v>41.042090242085195</v>
      </c>
      <c r="J39"/>
    </row>
    <row r="40" spans="1:10" s="8" customFormat="1" ht="18" thickBot="1" x14ac:dyDescent="0.75">
      <c r="A40" s="4" t="s">
        <v>37</v>
      </c>
      <c r="B40" s="42">
        <v>39</v>
      </c>
      <c r="C40" s="43">
        <v>30</v>
      </c>
      <c r="D40" s="46">
        <v>1.3</v>
      </c>
      <c r="E40" s="46">
        <v>29.216962919179139</v>
      </c>
      <c r="J40"/>
    </row>
    <row r="41" spans="1:10" s="8" customFormat="1" ht="18" thickBot="1" x14ac:dyDescent="0.75">
      <c r="A41" s="4" t="s">
        <v>38</v>
      </c>
      <c r="B41" s="42">
        <v>15</v>
      </c>
      <c r="C41" s="43">
        <v>10</v>
      </c>
      <c r="D41" s="46">
        <v>1.5</v>
      </c>
      <c r="E41" s="46">
        <v>21.691127027578098</v>
      </c>
      <c r="J41"/>
    </row>
    <row r="42" spans="1:10" s="8" customFormat="1" ht="18" thickBot="1" x14ac:dyDescent="0.75">
      <c r="A42" s="4" t="s">
        <v>39</v>
      </c>
      <c r="B42" s="42">
        <v>186</v>
      </c>
      <c r="C42" s="43">
        <v>143</v>
      </c>
      <c r="D42" s="46">
        <v>1.3006993006993006</v>
      </c>
      <c r="E42" s="46">
        <v>36.220496361008514</v>
      </c>
      <c r="J42"/>
    </row>
    <row r="43" spans="1:10" s="8" customFormat="1" ht="18" thickBot="1" x14ac:dyDescent="0.75">
      <c r="A43" s="4" t="s">
        <v>40</v>
      </c>
      <c r="B43" s="42">
        <v>20</v>
      </c>
      <c r="C43" s="43">
        <v>8</v>
      </c>
      <c r="D43" s="46">
        <v>2.5</v>
      </c>
      <c r="E43" s="46">
        <v>24.647479425516547</v>
      </c>
      <c r="J43"/>
    </row>
    <row r="44" spans="1:10" s="8" customFormat="1" ht="18" thickBot="1" x14ac:dyDescent="0.75">
      <c r="A44" s="4" t="s">
        <v>41</v>
      </c>
      <c r="B44" s="42">
        <v>28</v>
      </c>
      <c r="C44" s="43">
        <v>22</v>
      </c>
      <c r="D44" s="46">
        <v>1.2727272727272727</v>
      </c>
      <c r="E44" s="46">
        <v>21.33630822430861</v>
      </c>
      <c r="J44"/>
    </row>
    <row r="45" spans="1:10" s="8" customFormat="1" ht="18" thickBot="1" x14ac:dyDescent="0.75">
      <c r="A45" s="4" t="s">
        <v>42</v>
      </c>
      <c r="B45" s="42">
        <v>53</v>
      </c>
      <c r="C45" s="43">
        <v>52</v>
      </c>
      <c r="D45" s="46">
        <v>1.0192307692307692</v>
      </c>
      <c r="E45" s="46">
        <v>30.48954122444847</v>
      </c>
      <c r="J45"/>
    </row>
    <row r="46" spans="1:10" s="8" customFormat="1" ht="18" thickBot="1" x14ac:dyDescent="0.75">
      <c r="A46" s="4" t="s">
        <v>43</v>
      </c>
      <c r="B46" s="42">
        <v>18</v>
      </c>
      <c r="C46" s="43">
        <v>19</v>
      </c>
      <c r="D46" s="46">
        <v>0.94736842105263153</v>
      </c>
      <c r="E46" s="46">
        <v>16.016343789039841</v>
      </c>
      <c r="J46"/>
    </row>
    <row r="47" spans="1:10" s="8" customFormat="1" ht="18" thickBot="1" x14ac:dyDescent="0.75">
      <c r="A47" s="4" t="s">
        <v>44</v>
      </c>
      <c r="B47" s="42">
        <v>52</v>
      </c>
      <c r="C47" s="43">
        <v>17</v>
      </c>
      <c r="D47" s="46">
        <v>3.0588235294117645</v>
      </c>
      <c r="E47" s="46">
        <v>48.617396052267438</v>
      </c>
      <c r="J47"/>
    </row>
    <row r="48" spans="1:10" s="8" customFormat="1" ht="18" thickBot="1" x14ac:dyDescent="0.75">
      <c r="A48" s="4" t="s">
        <v>45</v>
      </c>
      <c r="B48" s="42">
        <v>52</v>
      </c>
      <c r="C48" s="43">
        <v>28</v>
      </c>
      <c r="D48" s="46">
        <v>1.8571428571428572</v>
      </c>
      <c r="E48" s="46">
        <v>32.740313904055775</v>
      </c>
      <c r="J48"/>
    </row>
    <row r="49" spans="1:10" s="8" customFormat="1" ht="18" thickBot="1" x14ac:dyDescent="0.75">
      <c r="A49" s="4" t="s">
        <v>46</v>
      </c>
      <c r="B49" s="42">
        <v>37</v>
      </c>
      <c r="C49" s="43">
        <v>32</v>
      </c>
      <c r="D49" s="46">
        <v>1.15625</v>
      </c>
      <c r="E49" s="46">
        <v>25.2132908114591</v>
      </c>
      <c r="J49"/>
    </row>
    <row r="50" spans="1:10" s="8" customFormat="1" ht="18" thickBot="1" x14ac:dyDescent="0.75">
      <c r="A50" s="4" t="s">
        <v>47</v>
      </c>
      <c r="B50" s="42">
        <v>3750</v>
      </c>
      <c r="C50" s="43">
        <v>3213</v>
      </c>
      <c r="D50" s="46">
        <v>1.1671335200746966</v>
      </c>
      <c r="E50" s="46">
        <v>29.727435328776991</v>
      </c>
      <c r="J50"/>
    </row>
    <row r="51" spans="1:10" s="8" customFormat="1" x14ac:dyDescent="0.7">
      <c r="A51" s="39" t="s">
        <v>102</v>
      </c>
      <c r="B51"/>
      <c r="C51"/>
      <c r="D51" s="6"/>
      <c r="E51" s="7"/>
      <c r="F51"/>
    </row>
    <row r="53" spans="1:10" s="8" customFormat="1" x14ac:dyDescent="0.7">
      <c r="A53" s="39" t="s">
        <v>90</v>
      </c>
      <c r="B53"/>
      <c r="C53"/>
      <c r="D53" s="6"/>
      <c r="E53" s="7"/>
      <c r="F53"/>
    </row>
    <row r="54" spans="1:10" s="8" customFormat="1" x14ac:dyDescent="0.7">
      <c r="A54" s="39" t="s">
        <v>91</v>
      </c>
      <c r="B54"/>
      <c r="C54"/>
      <c r="D54" s="6"/>
      <c r="E54" s="7"/>
      <c r="F54"/>
    </row>
    <row r="55" spans="1:10" s="8" customFormat="1" x14ac:dyDescent="0.7">
      <c r="A55" s="39" t="s">
        <v>49</v>
      </c>
      <c r="B55"/>
      <c r="C55"/>
      <c r="D55" s="6"/>
      <c r="E55" s="7"/>
      <c r="F55"/>
    </row>
    <row r="56" spans="1:10" s="8" customFormat="1" x14ac:dyDescent="0.7">
      <c r="A56" s="39" t="s">
        <v>50</v>
      </c>
      <c r="B56"/>
      <c r="C56"/>
      <c r="D56" s="6"/>
      <c r="E56" s="7"/>
      <c r="F56"/>
    </row>
    <row r="57" spans="1:10" s="8" customFormat="1" x14ac:dyDescent="0.7">
      <c r="A57" s="39" t="s">
        <v>87</v>
      </c>
      <c r="B57"/>
      <c r="C57"/>
      <c r="D57" s="6"/>
      <c r="E57" s="7"/>
      <c r="F57"/>
    </row>
  </sheetData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109-680C-4219-A23C-99C3D2309BA9}">
  <sheetPr codeName="Sheet3"/>
  <dimension ref="A1:N41"/>
  <sheetViews>
    <sheetView view="pageBreakPreview" zoomScale="72" zoomScaleNormal="100" zoomScaleSheetLayoutView="72" workbookViewId="0">
      <selection activeCell="H2" sqref="H2"/>
    </sheetView>
  </sheetViews>
  <sheetFormatPr defaultRowHeight="17.649999999999999" x14ac:dyDescent="0.7"/>
  <sheetData>
    <row r="1" spans="1:13" ht="19.899999999999999" x14ac:dyDescent="0.7">
      <c r="A1" s="1" t="s">
        <v>94</v>
      </c>
    </row>
    <row r="2" spans="1:13" ht="19.899999999999999" x14ac:dyDescent="0.7">
      <c r="A2" s="1"/>
    </row>
    <row r="3" spans="1:13" ht="18" thickBot="1" x14ac:dyDescent="0.75">
      <c r="A3" s="5" t="s">
        <v>111</v>
      </c>
    </row>
    <row r="4" spans="1:13" ht="18" thickBot="1" x14ac:dyDescent="0.75">
      <c r="A4" s="12" t="s">
        <v>52</v>
      </c>
      <c r="B4" s="13">
        <v>0</v>
      </c>
      <c r="C4" s="14" t="s">
        <v>53</v>
      </c>
      <c r="D4" s="14" t="s">
        <v>54</v>
      </c>
      <c r="E4" s="14" t="s">
        <v>55</v>
      </c>
      <c r="F4" s="14" t="s">
        <v>56</v>
      </c>
      <c r="G4" s="14" t="s">
        <v>57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62</v>
      </c>
      <c r="M4" s="14" t="s">
        <v>63</v>
      </c>
    </row>
    <row r="5" spans="1:13" ht="18" thickBot="1" x14ac:dyDescent="0.75">
      <c r="A5" s="15" t="s">
        <v>64</v>
      </c>
      <c r="B5" s="40">
        <v>3</v>
      </c>
      <c r="C5" s="40">
        <v>0</v>
      </c>
      <c r="D5" s="40">
        <v>27</v>
      </c>
      <c r="E5" s="40">
        <v>216</v>
      </c>
      <c r="F5" s="40">
        <v>275</v>
      </c>
      <c r="G5" s="40">
        <v>252</v>
      </c>
      <c r="H5" s="40">
        <v>275</v>
      </c>
      <c r="I5" s="40">
        <v>276</v>
      </c>
      <c r="J5" s="40">
        <v>269</v>
      </c>
      <c r="K5" s="40">
        <v>190</v>
      </c>
      <c r="L5" s="40">
        <v>147</v>
      </c>
      <c r="M5" s="40">
        <v>197</v>
      </c>
    </row>
    <row r="6" spans="1:13" ht="18" thickBot="1" x14ac:dyDescent="0.75">
      <c r="A6" s="15" t="s">
        <v>65</v>
      </c>
      <c r="B6" s="40">
        <v>3</v>
      </c>
      <c r="C6" s="40">
        <v>2</v>
      </c>
      <c r="D6" s="40">
        <v>78</v>
      </c>
      <c r="E6" s="40">
        <v>383</v>
      </c>
      <c r="F6" s="40">
        <v>246</v>
      </c>
      <c r="G6" s="40">
        <v>116</v>
      </c>
      <c r="H6" s="40">
        <v>63</v>
      </c>
      <c r="I6" s="40">
        <v>62</v>
      </c>
      <c r="J6" s="40">
        <v>37</v>
      </c>
      <c r="K6" s="40">
        <v>37</v>
      </c>
      <c r="L6" s="40">
        <v>11</v>
      </c>
      <c r="M6" s="40">
        <v>47</v>
      </c>
    </row>
    <row r="7" spans="1:13" ht="19.899999999999999" x14ac:dyDescent="0.7">
      <c r="A7" s="1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thickBot="1" x14ac:dyDescent="0.75">
      <c r="A8" s="5" t="s">
        <v>112</v>
      </c>
    </row>
    <row r="9" spans="1:13" ht="18" thickBot="1" x14ac:dyDescent="0.75">
      <c r="A9" s="12" t="s">
        <v>52</v>
      </c>
      <c r="B9" s="13">
        <v>0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57</v>
      </c>
      <c r="H9" s="14" t="s">
        <v>58</v>
      </c>
      <c r="I9" s="14" t="s">
        <v>59</v>
      </c>
      <c r="J9" s="14" t="s">
        <v>60</v>
      </c>
      <c r="K9" s="14" t="s">
        <v>61</v>
      </c>
      <c r="L9" s="14" t="s">
        <v>62</v>
      </c>
      <c r="M9" s="14" t="s">
        <v>63</v>
      </c>
    </row>
    <row r="10" spans="1:13" ht="18" thickBot="1" x14ac:dyDescent="0.75">
      <c r="A10" s="15" t="s">
        <v>64</v>
      </c>
      <c r="B10" s="40">
        <v>2</v>
      </c>
      <c r="C10" s="40">
        <v>0</v>
      </c>
      <c r="D10" s="40">
        <v>27</v>
      </c>
      <c r="E10" s="40">
        <v>259</v>
      </c>
      <c r="F10" s="40">
        <v>316</v>
      </c>
      <c r="G10" s="40">
        <v>322</v>
      </c>
      <c r="H10" s="40">
        <v>305</v>
      </c>
      <c r="I10" s="40">
        <v>313</v>
      </c>
      <c r="J10" s="40">
        <v>291</v>
      </c>
      <c r="K10" s="40">
        <v>236</v>
      </c>
      <c r="L10" s="40">
        <v>157</v>
      </c>
      <c r="M10" s="40">
        <v>210</v>
      </c>
    </row>
    <row r="11" spans="1:13" ht="18" thickBot="1" x14ac:dyDescent="0.75">
      <c r="A11" s="15" t="s">
        <v>65</v>
      </c>
      <c r="B11" s="40">
        <v>3</v>
      </c>
      <c r="C11" s="40">
        <v>1</v>
      </c>
      <c r="D11" s="40">
        <v>87</v>
      </c>
      <c r="E11" s="40">
        <v>479</v>
      </c>
      <c r="F11" s="40">
        <v>308</v>
      </c>
      <c r="G11" s="40">
        <v>129</v>
      </c>
      <c r="H11" s="40">
        <v>88</v>
      </c>
      <c r="I11" s="40">
        <v>81</v>
      </c>
      <c r="J11" s="40">
        <v>57</v>
      </c>
      <c r="K11" s="40">
        <v>44</v>
      </c>
      <c r="L11" s="40">
        <v>11</v>
      </c>
      <c r="M11" s="40">
        <v>29</v>
      </c>
    </row>
    <row r="12" spans="1:13" ht="19.899999999999999" x14ac:dyDescent="0.7">
      <c r="A12" s="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8" thickBot="1" x14ac:dyDescent="0.75">
      <c r="A13" s="5" t="s">
        <v>113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8" thickBot="1" x14ac:dyDescent="0.75">
      <c r="A14" s="12" t="s">
        <v>52</v>
      </c>
      <c r="B14" s="13">
        <v>0</v>
      </c>
      <c r="C14" s="14" t="s">
        <v>53</v>
      </c>
      <c r="D14" s="14" t="s">
        <v>54</v>
      </c>
      <c r="E14" s="14" t="s">
        <v>55</v>
      </c>
      <c r="F14" s="14" t="s">
        <v>56</v>
      </c>
      <c r="G14" s="14" t="s">
        <v>57</v>
      </c>
      <c r="H14" s="14" t="s">
        <v>58</v>
      </c>
      <c r="I14" s="14" t="s">
        <v>59</v>
      </c>
      <c r="J14" s="14" t="s">
        <v>60</v>
      </c>
      <c r="K14" s="14" t="s">
        <v>61</v>
      </c>
      <c r="L14" s="14" t="s">
        <v>62</v>
      </c>
      <c r="M14" s="14" t="s">
        <v>63</v>
      </c>
    </row>
    <row r="15" spans="1:13" ht="18" thickBot="1" x14ac:dyDescent="0.75">
      <c r="A15" s="15" t="s">
        <v>64</v>
      </c>
      <c r="B15" s="40">
        <v>1</v>
      </c>
      <c r="C15" s="40">
        <v>1</v>
      </c>
      <c r="D15" s="40">
        <v>32</v>
      </c>
      <c r="E15" s="40">
        <v>222</v>
      </c>
      <c r="F15" s="40">
        <v>310</v>
      </c>
      <c r="G15" s="40">
        <v>266</v>
      </c>
      <c r="H15" s="40">
        <v>286</v>
      </c>
      <c r="I15" s="40">
        <v>289</v>
      </c>
      <c r="J15" s="40">
        <v>317</v>
      </c>
      <c r="K15" s="40">
        <v>249</v>
      </c>
      <c r="L15" s="40">
        <v>171</v>
      </c>
      <c r="M15" s="40">
        <v>222</v>
      </c>
    </row>
    <row r="16" spans="1:13" ht="18" thickBot="1" x14ac:dyDescent="0.75">
      <c r="A16" s="15" t="s">
        <v>65</v>
      </c>
      <c r="B16" s="40">
        <v>3</v>
      </c>
      <c r="C16" s="40">
        <v>0</v>
      </c>
      <c r="D16" s="40">
        <v>112</v>
      </c>
      <c r="E16" s="40">
        <v>454</v>
      </c>
      <c r="F16" s="40">
        <v>266</v>
      </c>
      <c r="G16" s="40">
        <v>137</v>
      </c>
      <c r="H16" s="40">
        <v>104</v>
      </c>
      <c r="I16" s="40">
        <v>68</v>
      </c>
      <c r="J16" s="40">
        <v>68</v>
      </c>
      <c r="K16" s="40">
        <v>39</v>
      </c>
      <c r="L16" s="40">
        <v>20</v>
      </c>
      <c r="M16" s="40">
        <v>45</v>
      </c>
    </row>
    <row r="17" spans="1:13" ht="19.899999999999999" x14ac:dyDescent="0.7">
      <c r="A17" s="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8" thickBot="1" x14ac:dyDescent="0.75">
      <c r="A18" s="5" t="s">
        <v>114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" thickBot="1" x14ac:dyDescent="0.75">
      <c r="A19" s="12" t="s">
        <v>52</v>
      </c>
      <c r="B19" s="13">
        <v>0</v>
      </c>
      <c r="C19" s="14" t="s">
        <v>53</v>
      </c>
      <c r="D19" s="14" t="s">
        <v>54</v>
      </c>
      <c r="E19" s="14" t="s">
        <v>55</v>
      </c>
      <c r="F19" s="14" t="s">
        <v>56</v>
      </c>
      <c r="G19" s="14" t="s">
        <v>57</v>
      </c>
      <c r="H19" s="14" t="s">
        <v>58</v>
      </c>
      <c r="I19" s="14" t="s">
        <v>59</v>
      </c>
      <c r="J19" s="14" t="s">
        <v>60</v>
      </c>
      <c r="K19" s="14" t="s">
        <v>61</v>
      </c>
      <c r="L19" s="14" t="s">
        <v>62</v>
      </c>
      <c r="M19" s="14" t="s">
        <v>63</v>
      </c>
    </row>
    <row r="20" spans="1:13" ht="18" thickBot="1" x14ac:dyDescent="0.75">
      <c r="A20" s="15" t="s">
        <v>64</v>
      </c>
      <c r="B20" s="40">
        <v>1</v>
      </c>
      <c r="C20" s="40">
        <v>2</v>
      </c>
      <c r="D20" s="40">
        <v>30</v>
      </c>
      <c r="E20" s="40">
        <v>245</v>
      </c>
      <c r="F20" s="40">
        <v>303</v>
      </c>
      <c r="G20" s="40">
        <v>295</v>
      </c>
      <c r="H20" s="40">
        <v>314</v>
      </c>
      <c r="I20" s="40">
        <v>264</v>
      </c>
      <c r="J20" s="40">
        <v>315</v>
      </c>
      <c r="K20" s="40">
        <v>277</v>
      </c>
      <c r="L20" s="40">
        <v>145</v>
      </c>
      <c r="M20" s="40">
        <v>205</v>
      </c>
    </row>
    <row r="21" spans="1:13" ht="18" thickBot="1" x14ac:dyDescent="0.75">
      <c r="A21" s="15" t="s">
        <v>65</v>
      </c>
      <c r="B21" s="40">
        <v>5</v>
      </c>
      <c r="C21" s="40">
        <v>1</v>
      </c>
      <c r="D21" s="40">
        <v>101</v>
      </c>
      <c r="E21" s="40">
        <v>447</v>
      </c>
      <c r="F21" s="40">
        <v>277</v>
      </c>
      <c r="G21" s="40">
        <v>134</v>
      </c>
      <c r="H21" s="40">
        <v>103</v>
      </c>
      <c r="I21" s="40">
        <v>70</v>
      </c>
      <c r="J21" s="40">
        <v>71</v>
      </c>
      <c r="K21" s="40">
        <v>39</v>
      </c>
      <c r="L21" s="40">
        <v>21</v>
      </c>
      <c r="M21" s="40">
        <v>33</v>
      </c>
    </row>
    <row r="22" spans="1:13" ht="19.899999999999999" x14ac:dyDescent="0.7">
      <c r="A22" s="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8" thickBot="1" x14ac:dyDescent="0.75">
      <c r="A23" s="5" t="s">
        <v>115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8" thickBot="1" x14ac:dyDescent="0.75">
      <c r="A24" s="12" t="s">
        <v>52</v>
      </c>
      <c r="B24" s="13">
        <v>0</v>
      </c>
      <c r="C24" s="14" t="s">
        <v>53</v>
      </c>
      <c r="D24" s="14" t="s">
        <v>54</v>
      </c>
      <c r="E24" s="14" t="s">
        <v>55</v>
      </c>
      <c r="F24" s="14" t="s">
        <v>56</v>
      </c>
      <c r="G24" s="14" t="s">
        <v>57</v>
      </c>
      <c r="H24" s="14" t="s">
        <v>58</v>
      </c>
      <c r="I24" s="14" t="s">
        <v>59</v>
      </c>
      <c r="J24" s="14" t="s">
        <v>60</v>
      </c>
      <c r="K24" s="14" t="s">
        <v>61</v>
      </c>
      <c r="L24" s="14" t="s">
        <v>62</v>
      </c>
      <c r="M24" s="14" t="s">
        <v>63</v>
      </c>
    </row>
    <row r="25" spans="1:13" ht="18" thickBot="1" x14ac:dyDescent="0.75">
      <c r="A25" s="15" t="s">
        <v>64</v>
      </c>
      <c r="B25" s="40">
        <v>7</v>
      </c>
      <c r="C25" s="40">
        <v>0</v>
      </c>
      <c r="D25" s="40">
        <v>36</v>
      </c>
      <c r="E25" s="40">
        <v>254</v>
      </c>
      <c r="F25" s="40">
        <v>303</v>
      </c>
      <c r="G25" s="40">
        <v>276</v>
      </c>
      <c r="H25" s="40">
        <v>275</v>
      </c>
      <c r="I25" s="40">
        <v>328</v>
      </c>
      <c r="J25" s="40">
        <v>270</v>
      </c>
      <c r="K25" s="40">
        <v>250</v>
      </c>
      <c r="L25" s="40">
        <v>164</v>
      </c>
      <c r="M25" s="40">
        <v>232</v>
      </c>
    </row>
    <row r="26" spans="1:13" ht="18" thickBot="1" x14ac:dyDescent="0.75">
      <c r="A26" s="15" t="s">
        <v>65</v>
      </c>
      <c r="B26" s="40">
        <v>6</v>
      </c>
      <c r="C26" s="40">
        <v>3</v>
      </c>
      <c r="D26" s="40">
        <v>104</v>
      </c>
      <c r="E26" s="40">
        <v>501</v>
      </c>
      <c r="F26" s="40">
        <v>269</v>
      </c>
      <c r="G26" s="40">
        <v>142</v>
      </c>
      <c r="H26" s="40">
        <v>89</v>
      </c>
      <c r="I26" s="40">
        <v>68</v>
      </c>
      <c r="J26" s="40">
        <v>66</v>
      </c>
      <c r="K26" s="40">
        <v>54</v>
      </c>
      <c r="L26" s="40">
        <v>21</v>
      </c>
      <c r="M26" s="40">
        <v>32</v>
      </c>
    </row>
    <row r="27" spans="1:13" x14ac:dyDescent="0.7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7">
      <c r="A28" s="39" t="s">
        <v>90</v>
      </c>
    </row>
    <row r="29" spans="1:13" x14ac:dyDescent="0.7">
      <c r="A29" s="39" t="s">
        <v>91</v>
      </c>
    </row>
    <row r="30" spans="1:13" x14ac:dyDescent="0.7">
      <c r="A30" s="39" t="s">
        <v>49</v>
      </c>
    </row>
    <row r="31" spans="1:13" x14ac:dyDescent="0.7">
      <c r="A31" s="39" t="s">
        <v>50</v>
      </c>
    </row>
    <row r="32" spans="1:13" x14ac:dyDescent="0.7">
      <c r="A32" s="39" t="s">
        <v>87</v>
      </c>
    </row>
    <row r="36" spans="1:14" x14ac:dyDescent="0.7">
      <c r="L36" s="16"/>
      <c r="M36" s="16"/>
    </row>
    <row r="37" spans="1:14" x14ac:dyDescent="0.7"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7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41" spans="1:14" x14ac:dyDescent="0.7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2BE5-033E-42B3-8A8E-0DB5139D88DF}">
  <sheetPr codeName="Sheet4"/>
  <dimension ref="A1:F38"/>
  <sheetViews>
    <sheetView topLeftCell="A9" zoomScale="80" zoomScaleNormal="80" workbookViewId="0">
      <selection activeCell="B30" sqref="B30:F30"/>
    </sheetView>
  </sheetViews>
  <sheetFormatPr defaultRowHeight="17.649999999999999" x14ac:dyDescent="0.7"/>
  <cols>
    <col min="1" max="1" width="15.5" customWidth="1"/>
    <col min="2" max="2" width="10.75" customWidth="1"/>
    <col min="3" max="3" width="11.8125" customWidth="1"/>
    <col min="4" max="4" width="12.5" customWidth="1"/>
    <col min="5" max="5" width="11.75" customWidth="1"/>
    <col min="6" max="6" width="11.0625" customWidth="1"/>
    <col min="11" max="11" width="13.0625" bestFit="1" customWidth="1"/>
    <col min="12" max="16" width="23.8125" bestFit="1" customWidth="1"/>
  </cols>
  <sheetData>
    <row r="1" spans="1:6" ht="19.899999999999999" x14ac:dyDescent="0.7">
      <c r="A1" s="1" t="s">
        <v>95</v>
      </c>
    </row>
    <row r="2" spans="1:6" ht="19.899999999999999" x14ac:dyDescent="0.7">
      <c r="A2" s="1"/>
    </row>
    <row r="3" spans="1:6" ht="20.25" thickBot="1" x14ac:dyDescent="0.75">
      <c r="A3" s="1" t="s">
        <v>66</v>
      </c>
    </row>
    <row r="4" spans="1:6" x14ac:dyDescent="0.7">
      <c r="A4" s="21"/>
      <c r="B4" s="22" t="s">
        <v>92</v>
      </c>
      <c r="C4" s="22" t="s">
        <v>92</v>
      </c>
      <c r="D4" s="22" t="s">
        <v>92</v>
      </c>
      <c r="E4" s="22" t="s">
        <v>104</v>
      </c>
      <c r="F4" s="22" t="s">
        <v>104</v>
      </c>
    </row>
    <row r="5" spans="1:6" ht="18" thickBot="1" x14ac:dyDescent="0.75">
      <c r="A5" s="23"/>
      <c r="B5" s="23" t="s">
        <v>86</v>
      </c>
      <c r="C5" s="23" t="s">
        <v>83</v>
      </c>
      <c r="D5" s="23" t="s">
        <v>84</v>
      </c>
      <c r="E5" s="23" t="s">
        <v>85</v>
      </c>
      <c r="F5" s="23" t="s">
        <v>86</v>
      </c>
    </row>
    <row r="6" spans="1:6" ht="18" thickBot="1" x14ac:dyDescent="0.75">
      <c r="A6" s="23" t="s">
        <v>67</v>
      </c>
      <c r="B6" s="24">
        <v>69</v>
      </c>
      <c r="C6" s="24">
        <v>95</v>
      </c>
      <c r="D6" s="24">
        <v>94</v>
      </c>
      <c r="E6" s="24">
        <v>107</v>
      </c>
      <c r="F6" s="24">
        <v>107</v>
      </c>
    </row>
    <row r="7" spans="1:6" ht="18" thickBot="1" x14ac:dyDescent="0.75">
      <c r="A7" s="23" t="s">
        <v>68</v>
      </c>
      <c r="B7" s="24">
        <v>124</v>
      </c>
      <c r="C7" s="24">
        <v>152</v>
      </c>
      <c r="D7" s="24">
        <v>117</v>
      </c>
      <c r="E7" s="24">
        <v>129</v>
      </c>
      <c r="F7" s="24">
        <v>119</v>
      </c>
    </row>
    <row r="8" spans="1:6" ht="18" thickBot="1" x14ac:dyDescent="0.75">
      <c r="A8" s="23" t="s">
        <v>69</v>
      </c>
      <c r="B8" s="24">
        <v>100</v>
      </c>
      <c r="C8" s="24">
        <v>89</v>
      </c>
      <c r="D8" s="24">
        <v>114</v>
      </c>
      <c r="E8" s="24">
        <v>142</v>
      </c>
      <c r="F8" s="24">
        <v>102</v>
      </c>
    </row>
    <row r="9" spans="1:6" ht="18" thickBot="1" x14ac:dyDescent="0.75">
      <c r="A9" s="23" t="s">
        <v>70</v>
      </c>
      <c r="B9" s="24">
        <v>10</v>
      </c>
      <c r="C9" s="24">
        <v>8</v>
      </c>
      <c r="D9" s="24">
        <v>1</v>
      </c>
      <c r="E9" s="24">
        <v>3</v>
      </c>
      <c r="F9" s="24">
        <v>4</v>
      </c>
    </row>
    <row r="10" spans="1:6" ht="19.899999999999999" x14ac:dyDescent="0.7">
      <c r="A10" s="1"/>
    </row>
    <row r="11" spans="1:6" ht="20.25" thickBot="1" x14ac:dyDescent="0.75">
      <c r="A11" s="1" t="s">
        <v>71</v>
      </c>
    </row>
    <row r="12" spans="1:6" x14ac:dyDescent="0.7">
      <c r="A12" s="21"/>
      <c r="B12" s="22" t="s">
        <v>92</v>
      </c>
      <c r="C12" s="22" t="s">
        <v>92</v>
      </c>
      <c r="D12" s="22" t="s">
        <v>92</v>
      </c>
      <c r="E12" s="22" t="s">
        <v>104</v>
      </c>
      <c r="F12" s="22" t="s">
        <v>104</v>
      </c>
    </row>
    <row r="13" spans="1:6" ht="18" thickBot="1" x14ac:dyDescent="0.75">
      <c r="A13" s="23"/>
      <c r="B13" s="23" t="s">
        <v>86</v>
      </c>
      <c r="C13" s="23" t="s">
        <v>83</v>
      </c>
      <c r="D13" s="23" t="s">
        <v>84</v>
      </c>
      <c r="E13" s="23" t="s">
        <v>85</v>
      </c>
      <c r="F13" s="23" t="s">
        <v>86</v>
      </c>
    </row>
    <row r="14" spans="1:6" ht="18" thickBot="1" x14ac:dyDescent="0.75">
      <c r="A14" s="23" t="s">
        <v>67</v>
      </c>
      <c r="B14" s="24">
        <v>909</v>
      </c>
      <c r="C14" s="24">
        <v>1046</v>
      </c>
      <c r="D14" s="24">
        <v>977</v>
      </c>
      <c r="E14" s="24">
        <v>984</v>
      </c>
      <c r="F14" s="24">
        <v>985</v>
      </c>
    </row>
    <row r="15" spans="1:6" ht="18" thickBot="1" x14ac:dyDescent="0.75">
      <c r="A15" s="23" t="s">
        <v>68</v>
      </c>
      <c r="B15" s="24">
        <v>335</v>
      </c>
      <c r="C15" s="24">
        <v>387</v>
      </c>
      <c r="D15" s="24">
        <v>390</v>
      </c>
      <c r="E15" s="24">
        <v>350</v>
      </c>
      <c r="F15" s="24">
        <v>394</v>
      </c>
    </row>
    <row r="16" spans="1:6" ht="18" thickBot="1" x14ac:dyDescent="0.75">
      <c r="A16" s="23" t="s">
        <v>69</v>
      </c>
      <c r="B16" s="24">
        <v>135</v>
      </c>
      <c r="C16" s="24">
        <v>142</v>
      </c>
      <c r="D16" s="24">
        <v>170</v>
      </c>
      <c r="E16" s="24">
        <v>186</v>
      </c>
      <c r="F16" s="24">
        <v>187</v>
      </c>
    </row>
    <row r="17" spans="1:6" ht="18" thickBot="1" x14ac:dyDescent="0.75">
      <c r="A17" s="23" t="s">
        <v>70</v>
      </c>
      <c r="B17" s="24">
        <v>16</v>
      </c>
      <c r="C17" s="24">
        <v>7</v>
      </c>
      <c r="D17" s="24">
        <v>15</v>
      </c>
      <c r="E17" s="24">
        <v>14</v>
      </c>
      <c r="F17" s="24">
        <v>12</v>
      </c>
    </row>
    <row r="18" spans="1:6" ht="19.899999999999999" x14ac:dyDescent="0.7">
      <c r="A18" s="1"/>
    </row>
    <row r="19" spans="1:6" ht="20.25" thickBot="1" x14ac:dyDescent="0.75">
      <c r="A19" s="1" t="s">
        <v>72</v>
      </c>
    </row>
    <row r="20" spans="1:6" x14ac:dyDescent="0.7">
      <c r="A20" s="21"/>
      <c r="B20" s="22" t="s">
        <v>92</v>
      </c>
      <c r="C20" s="22" t="s">
        <v>92</v>
      </c>
      <c r="D20" s="22" t="s">
        <v>92</v>
      </c>
      <c r="E20" s="22" t="s">
        <v>104</v>
      </c>
      <c r="F20" s="22" t="s">
        <v>104</v>
      </c>
    </row>
    <row r="21" spans="1:6" ht="18" thickBot="1" x14ac:dyDescent="0.75">
      <c r="A21" s="23"/>
      <c r="B21" s="23" t="s">
        <v>86</v>
      </c>
      <c r="C21" s="23" t="s">
        <v>83</v>
      </c>
      <c r="D21" s="23" t="s">
        <v>84</v>
      </c>
      <c r="E21" s="23" t="s">
        <v>85</v>
      </c>
      <c r="F21" s="23" t="s">
        <v>86</v>
      </c>
    </row>
    <row r="22" spans="1:6" ht="18" thickBot="1" x14ac:dyDescent="0.75">
      <c r="A22" s="23" t="s">
        <v>67</v>
      </c>
      <c r="B22" s="24">
        <v>217</v>
      </c>
      <c r="C22" s="24">
        <v>257</v>
      </c>
      <c r="D22" s="24">
        <v>296</v>
      </c>
      <c r="E22" s="24">
        <v>287</v>
      </c>
      <c r="F22" s="24">
        <v>296</v>
      </c>
    </row>
    <row r="23" spans="1:6" ht="18" thickBot="1" x14ac:dyDescent="0.75">
      <c r="A23" s="23" t="s">
        <v>68</v>
      </c>
      <c r="B23" s="24">
        <v>377</v>
      </c>
      <c r="C23" s="24">
        <v>503</v>
      </c>
      <c r="D23" s="24">
        <v>434</v>
      </c>
      <c r="E23" s="24">
        <v>438</v>
      </c>
      <c r="F23" s="24">
        <v>442</v>
      </c>
    </row>
    <row r="24" spans="1:6" ht="18" thickBot="1" x14ac:dyDescent="0.75">
      <c r="A24" s="23" t="s">
        <v>69</v>
      </c>
      <c r="B24" s="24">
        <v>269</v>
      </c>
      <c r="C24" s="24">
        <v>308</v>
      </c>
      <c r="D24" s="24">
        <v>361</v>
      </c>
      <c r="E24" s="24">
        <v>345</v>
      </c>
      <c r="F24" s="24">
        <v>388</v>
      </c>
    </row>
    <row r="25" spans="1:6" ht="18" thickBot="1" x14ac:dyDescent="0.75">
      <c r="A25" s="23" t="s">
        <v>70</v>
      </c>
      <c r="B25" s="24">
        <v>2</v>
      </c>
      <c r="C25" s="24">
        <v>4</v>
      </c>
      <c r="D25" s="24">
        <v>3</v>
      </c>
      <c r="E25" s="24">
        <v>3</v>
      </c>
      <c r="F25" s="24">
        <v>2</v>
      </c>
    </row>
    <row r="26" spans="1:6" ht="19.899999999999999" x14ac:dyDescent="0.7">
      <c r="A26" s="1"/>
    </row>
    <row r="27" spans="1:6" ht="20.25" thickBot="1" x14ac:dyDescent="0.75">
      <c r="A27" s="1" t="s">
        <v>116</v>
      </c>
    </row>
    <row r="28" spans="1:6" x14ac:dyDescent="0.7">
      <c r="A28" s="21"/>
      <c r="B28" s="22" t="s">
        <v>92</v>
      </c>
      <c r="C28" s="22" t="s">
        <v>92</v>
      </c>
      <c r="D28" s="22" t="s">
        <v>92</v>
      </c>
      <c r="E28" s="22" t="s">
        <v>104</v>
      </c>
      <c r="F28" s="22" t="s">
        <v>104</v>
      </c>
    </row>
    <row r="29" spans="1:6" ht="18" thickBot="1" x14ac:dyDescent="0.75">
      <c r="A29" s="23"/>
      <c r="B29" s="23" t="s">
        <v>86</v>
      </c>
      <c r="C29" s="23" t="s">
        <v>83</v>
      </c>
      <c r="D29" s="23" t="s">
        <v>84</v>
      </c>
      <c r="E29" s="23" t="s">
        <v>85</v>
      </c>
      <c r="F29" s="23" t="s">
        <v>86</v>
      </c>
    </row>
    <row r="30" spans="1:6" ht="18" thickBot="1" x14ac:dyDescent="0.75">
      <c r="A30" s="23" t="s">
        <v>117</v>
      </c>
      <c r="B30" s="24">
        <v>6</v>
      </c>
      <c r="C30" s="24">
        <v>5</v>
      </c>
      <c r="D30" s="24">
        <v>5</v>
      </c>
      <c r="E30" s="24">
        <v>7</v>
      </c>
      <c r="F30" s="24">
        <v>13</v>
      </c>
    </row>
    <row r="34" spans="1:1" x14ac:dyDescent="0.7">
      <c r="A34" s="25" t="s">
        <v>90</v>
      </c>
    </row>
    <row r="35" spans="1:1" x14ac:dyDescent="0.7">
      <c r="A35" s="25" t="s">
        <v>91</v>
      </c>
    </row>
    <row r="36" spans="1:1" x14ac:dyDescent="0.7">
      <c r="A36" s="25" t="s">
        <v>49</v>
      </c>
    </row>
    <row r="37" spans="1:1" x14ac:dyDescent="0.7">
      <c r="A37" s="25" t="s">
        <v>50</v>
      </c>
    </row>
    <row r="38" spans="1:1" x14ac:dyDescent="0.7">
      <c r="A38" s="25" t="s">
        <v>87</v>
      </c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77AF-3911-4A16-993B-F58C2BC7737E}">
  <dimension ref="A1:K40"/>
  <sheetViews>
    <sheetView topLeftCell="A6" zoomScale="60" zoomScaleNormal="60" workbookViewId="0">
      <selection activeCell="B31" sqref="B31:K34"/>
    </sheetView>
  </sheetViews>
  <sheetFormatPr defaultRowHeight="17.649999999999999" x14ac:dyDescent="0.7"/>
  <cols>
    <col min="1" max="1" width="7.75" customWidth="1"/>
    <col min="2" max="11" width="9.3125" customWidth="1"/>
  </cols>
  <sheetData>
    <row r="1" spans="1:11" ht="19.899999999999999" x14ac:dyDescent="0.7">
      <c r="A1" s="1" t="s">
        <v>100</v>
      </c>
    </row>
    <row r="3" spans="1:11" ht="18" thickBot="1" x14ac:dyDescent="0.75">
      <c r="A3" s="25" t="s">
        <v>73</v>
      </c>
    </row>
    <row r="4" spans="1:11" ht="18.75" customHeight="1" x14ac:dyDescent="0.7">
      <c r="A4" s="26" t="s">
        <v>74</v>
      </c>
      <c r="B4" s="44" t="str">
        <f ca="1">[1]t5!$R$3</f>
        <v>2022年第2四半期</v>
      </c>
      <c r="C4" s="45"/>
      <c r="D4" s="44" t="str">
        <f ca="1">[1]t5!$S$3</f>
        <v>2022年第3四半期</v>
      </c>
      <c r="E4" s="45"/>
      <c r="F4" s="44" t="str">
        <f ca="1">[1]t5!$T$3</f>
        <v>2022年第4四半期</v>
      </c>
      <c r="G4" s="45"/>
      <c r="H4" s="44" t="str">
        <f ca="1">[1]t5!$U$3</f>
        <v>2023年第1四半期</v>
      </c>
      <c r="I4" s="45"/>
      <c r="J4" s="44" t="str">
        <f ca="1">[1]t5!$V$3</f>
        <v>2023年第2四半期</v>
      </c>
      <c r="K4" s="45"/>
    </row>
    <row r="5" spans="1:11" ht="18" thickBot="1" x14ac:dyDescent="0.75">
      <c r="A5" s="27"/>
      <c r="B5" s="28" t="s">
        <v>75</v>
      </c>
      <c r="C5" s="29" t="s">
        <v>76</v>
      </c>
      <c r="D5" s="28" t="s">
        <v>75</v>
      </c>
      <c r="E5" s="29" t="s">
        <v>76</v>
      </c>
      <c r="F5" s="28" t="s">
        <v>75</v>
      </c>
      <c r="G5" s="29" t="s">
        <v>76</v>
      </c>
      <c r="H5" s="28" t="s">
        <v>75</v>
      </c>
      <c r="I5" s="29" t="s">
        <v>76</v>
      </c>
      <c r="J5" s="28" t="s">
        <v>75</v>
      </c>
      <c r="K5" s="29" t="s">
        <v>76</v>
      </c>
    </row>
    <row r="6" spans="1:11" ht="19.5" customHeight="1" thickBot="1" x14ac:dyDescent="0.75">
      <c r="A6" s="23" t="s">
        <v>77</v>
      </c>
      <c r="B6" s="30">
        <f ca="1">[1]t5!C4</f>
        <v>55</v>
      </c>
      <c r="C6" s="30">
        <f ca="1">[1]t5!D4</f>
        <v>3</v>
      </c>
      <c r="D6" s="30">
        <f ca="1">[1]t5!E4</f>
        <v>58</v>
      </c>
      <c r="E6" s="30">
        <f ca="1">[1]t5!F4</f>
        <v>2</v>
      </c>
      <c r="F6" s="30">
        <f ca="1">[1]t5!G4</f>
        <v>36</v>
      </c>
      <c r="G6" s="30">
        <f ca="1">[1]t5!H4</f>
        <v>2</v>
      </c>
      <c r="H6" s="30">
        <f ca="1">[1]t5!I4</f>
        <v>50</v>
      </c>
      <c r="I6" s="30">
        <f ca="1">[1]t5!J4</f>
        <v>2</v>
      </c>
      <c r="J6" s="30">
        <f ca="1">[1]t5!K4</f>
        <v>62</v>
      </c>
      <c r="K6" s="30">
        <f ca="1">[1]t5!L4</f>
        <v>3</v>
      </c>
    </row>
    <row r="7" spans="1:11" ht="18" thickBot="1" x14ac:dyDescent="0.75">
      <c r="A7" s="23" t="s">
        <v>78</v>
      </c>
      <c r="B7" s="30">
        <f ca="1">[1]t5!C5</f>
        <v>1281</v>
      </c>
      <c r="C7" s="30">
        <f ca="1">[1]t5!D5</f>
        <v>60</v>
      </c>
      <c r="D7" s="30">
        <f ca="1">[1]t5!E5</f>
        <v>1443</v>
      </c>
      <c r="E7" s="30">
        <f ca="1">[1]t5!F5</f>
        <v>59</v>
      </c>
      <c r="F7" s="30">
        <f ca="1">[1]t5!G5</f>
        <v>1441</v>
      </c>
      <c r="G7" s="30">
        <f ca="1">[1]t5!H5</f>
        <v>61</v>
      </c>
      <c r="H7" s="30">
        <f ca="1">[1]t5!I5</f>
        <v>1533</v>
      </c>
      <c r="I7" s="30">
        <f ca="1">[1]t5!J5</f>
        <v>64</v>
      </c>
      <c r="J7" s="30">
        <f ca="1">[1]t5!K5</f>
        <v>1491</v>
      </c>
      <c r="K7" s="30">
        <f ca="1">[1]t5!L5</f>
        <v>62</v>
      </c>
    </row>
    <row r="8" spans="1:11" ht="18" thickBot="1" x14ac:dyDescent="0.75">
      <c r="A8" s="23" t="s">
        <v>79</v>
      </c>
      <c r="B8" s="30">
        <f ca="1">[1]t5!C6</f>
        <v>516</v>
      </c>
      <c r="C8" s="30">
        <f ca="1">[1]t5!D6</f>
        <v>24</v>
      </c>
      <c r="D8" s="30">
        <f ca="1">[1]t5!E6</f>
        <v>593</v>
      </c>
      <c r="E8" s="30">
        <f ca="1">[1]t5!F6</f>
        <v>24</v>
      </c>
      <c r="F8" s="30">
        <f ca="1">[1]t5!G6</f>
        <v>534</v>
      </c>
      <c r="G8" s="30">
        <f ca="1">[1]t5!H6</f>
        <v>23</v>
      </c>
      <c r="H8" s="30">
        <f ca="1">[1]t5!I6</f>
        <v>490</v>
      </c>
      <c r="I8" s="30">
        <f ca="1">[1]t5!J6</f>
        <v>20</v>
      </c>
      <c r="J8" s="30">
        <f ca="1">[1]t5!K6</f>
        <v>557</v>
      </c>
      <c r="K8" s="30">
        <f ca="1">[1]t5!L6</f>
        <v>23</v>
      </c>
    </row>
    <row r="9" spans="1:11" ht="18" thickBot="1" x14ac:dyDescent="0.75">
      <c r="A9" s="23" t="s">
        <v>80</v>
      </c>
      <c r="B9" s="30">
        <f ca="1">[1]t5!C7</f>
        <v>275</v>
      </c>
      <c r="C9" s="30">
        <f ca="1">[1]t5!D7</f>
        <v>13</v>
      </c>
      <c r="D9" s="30">
        <f ca="1">[1]t5!E7</f>
        <v>344</v>
      </c>
      <c r="E9" s="30">
        <f ca="1">[1]t5!F7</f>
        <v>14</v>
      </c>
      <c r="F9" s="30">
        <f ca="1">[1]t5!G7</f>
        <v>355</v>
      </c>
      <c r="G9" s="30">
        <f ca="1">[1]t5!H7</f>
        <v>15</v>
      </c>
      <c r="H9" s="30">
        <f ca="1">[1]t5!I7</f>
        <v>323</v>
      </c>
      <c r="I9" s="30">
        <f ca="1">[1]t5!J7</f>
        <v>13</v>
      </c>
      <c r="J9" s="30">
        <f ca="1">[1]t5!K7</f>
        <v>285</v>
      </c>
      <c r="K9" s="30">
        <f ca="1">[1]t5!L7</f>
        <v>12</v>
      </c>
    </row>
    <row r="11" spans="1:11" ht="18" thickBot="1" x14ac:dyDescent="0.75">
      <c r="A11" s="31" t="s">
        <v>73</v>
      </c>
    </row>
    <row r="12" spans="1:11" ht="13.5" customHeight="1" x14ac:dyDescent="0.7">
      <c r="A12" s="21" t="s">
        <v>81</v>
      </c>
      <c r="B12" s="44" t="str">
        <f ca="1">[1]t5!$R$3</f>
        <v>2022年第2四半期</v>
      </c>
      <c r="C12" s="45"/>
      <c r="D12" s="44" t="str">
        <f ca="1">[1]t5!$S$3</f>
        <v>2022年第3四半期</v>
      </c>
      <c r="E12" s="45"/>
      <c r="F12" s="44" t="str">
        <f ca="1">[1]t5!$T$3</f>
        <v>2022年第4四半期</v>
      </c>
      <c r="G12" s="45"/>
      <c r="H12" s="44" t="str">
        <f ca="1">[1]t5!$U$3</f>
        <v>2023年第1四半期</v>
      </c>
      <c r="I12" s="45"/>
      <c r="J12" s="44" t="str">
        <f ca="1">[1]t5!$V$3</f>
        <v>2023年第2四半期</v>
      </c>
      <c r="K12" s="45"/>
    </row>
    <row r="13" spans="1:11" ht="18" thickBot="1" x14ac:dyDescent="0.75">
      <c r="A13" s="23"/>
      <c r="B13" s="28" t="s">
        <v>75</v>
      </c>
      <c r="C13" s="29" t="s">
        <v>76</v>
      </c>
      <c r="D13" s="28" t="s">
        <v>75</v>
      </c>
      <c r="E13" s="29" t="s">
        <v>76</v>
      </c>
      <c r="F13" s="28" t="s">
        <v>75</v>
      </c>
      <c r="G13" s="29" t="s">
        <v>76</v>
      </c>
      <c r="H13" s="28" t="s">
        <v>75</v>
      </c>
      <c r="I13" s="29" t="s">
        <v>76</v>
      </c>
      <c r="J13" s="28" t="s">
        <v>75</v>
      </c>
      <c r="K13" s="29" t="s">
        <v>76</v>
      </c>
    </row>
    <row r="14" spans="1:11" ht="19.5" customHeight="1" thickBot="1" x14ac:dyDescent="0.75">
      <c r="A14" s="23" t="s">
        <v>77</v>
      </c>
      <c r="B14" s="30">
        <f ca="1">[1]t5!C12</f>
        <v>833</v>
      </c>
      <c r="C14" s="30">
        <f ca="1">[1]t5!D12</f>
        <v>39</v>
      </c>
      <c r="D14" s="30">
        <f ca="1">[1]t5!E12</f>
        <v>977</v>
      </c>
      <c r="E14" s="30">
        <f ca="1">[1]t5!F12</f>
        <v>40</v>
      </c>
      <c r="F14" s="30">
        <f ca="1">[1]t5!G12</f>
        <v>960</v>
      </c>
      <c r="G14" s="30">
        <f ca="1">[1]t5!H12</f>
        <v>41</v>
      </c>
      <c r="H14" s="30">
        <f ca="1">[1]t5!I12</f>
        <v>956</v>
      </c>
      <c r="I14" s="30">
        <f ca="1">[1]t5!J12</f>
        <v>40</v>
      </c>
      <c r="J14" s="30">
        <f ca="1">[1]t5!K12</f>
        <v>931</v>
      </c>
      <c r="K14" s="30">
        <f ca="1">[1]t5!L12</f>
        <v>39</v>
      </c>
    </row>
    <row r="15" spans="1:11" ht="18" thickBot="1" x14ac:dyDescent="0.75">
      <c r="A15" s="23" t="s">
        <v>78</v>
      </c>
      <c r="B15" s="30">
        <f ca="1">[1]t5!C13</f>
        <v>605</v>
      </c>
      <c r="C15" s="30">
        <f ca="1">[1]t5!D13</f>
        <v>28</v>
      </c>
      <c r="D15" s="30">
        <f ca="1">[1]t5!E13</f>
        <v>652</v>
      </c>
      <c r="E15" s="30">
        <f ca="1">[1]t5!F13</f>
        <v>27</v>
      </c>
      <c r="F15" s="30">
        <f ca="1">[1]t5!G13</f>
        <v>660</v>
      </c>
      <c r="G15" s="30">
        <f ca="1">[1]t5!H13</f>
        <v>28</v>
      </c>
      <c r="H15" s="30">
        <f ca="1">[1]t5!I13</f>
        <v>702</v>
      </c>
      <c r="I15" s="30">
        <f ca="1">[1]t5!J13</f>
        <v>29</v>
      </c>
      <c r="J15" s="30">
        <f ca="1">[1]t5!K13</f>
        <v>709</v>
      </c>
      <c r="K15" s="30">
        <f ca="1">[1]t5!L13</f>
        <v>30</v>
      </c>
    </row>
    <row r="16" spans="1:11" ht="18" thickBot="1" x14ac:dyDescent="0.75">
      <c r="A16" s="23" t="s">
        <v>79</v>
      </c>
      <c r="B16" s="30">
        <f ca="1">[1]t5!C14</f>
        <v>465</v>
      </c>
      <c r="C16" s="30">
        <f ca="1">[1]t5!D14</f>
        <v>22</v>
      </c>
      <c r="D16" s="30">
        <f ca="1">[1]t5!E14</f>
        <v>521</v>
      </c>
      <c r="E16" s="30">
        <f ca="1">[1]t5!F14</f>
        <v>21</v>
      </c>
      <c r="F16" s="30">
        <f ca="1">[1]t5!G14</f>
        <v>475</v>
      </c>
      <c r="G16" s="30">
        <f ca="1">[1]t5!H14</f>
        <v>20</v>
      </c>
      <c r="H16" s="30">
        <f ca="1">[1]t5!I14</f>
        <v>482</v>
      </c>
      <c r="I16" s="30">
        <f ca="1">[1]t5!J14</f>
        <v>20</v>
      </c>
      <c r="J16" s="30">
        <f ca="1">[1]t5!K14</f>
        <v>499</v>
      </c>
      <c r="K16" s="30">
        <f ca="1">[1]t5!L14</f>
        <v>21</v>
      </c>
    </row>
    <row r="17" spans="1:11" ht="18" thickBot="1" x14ac:dyDescent="0.75">
      <c r="A17" s="23" t="s">
        <v>80</v>
      </c>
      <c r="B17" s="30">
        <f ca="1">[1]t5!C15</f>
        <v>224</v>
      </c>
      <c r="C17" s="30">
        <f ca="1">[1]t5!D15</f>
        <v>11</v>
      </c>
      <c r="D17" s="30">
        <f ca="1">[1]t5!E15</f>
        <v>288</v>
      </c>
      <c r="E17" s="30">
        <f ca="1">[1]t5!F15</f>
        <v>12</v>
      </c>
      <c r="F17" s="30">
        <f ca="1">[1]t5!G15</f>
        <v>271</v>
      </c>
      <c r="G17" s="30">
        <f ca="1">[1]t5!H15</f>
        <v>11</v>
      </c>
      <c r="H17" s="30">
        <f ca="1">[1]t5!I15</f>
        <v>256</v>
      </c>
      <c r="I17" s="30">
        <f ca="1">[1]t5!J15</f>
        <v>11</v>
      </c>
      <c r="J17" s="30">
        <f ca="1">[1]t5!K15</f>
        <v>256</v>
      </c>
      <c r="K17" s="30">
        <f ca="1">[1]t5!L15</f>
        <v>11</v>
      </c>
    </row>
    <row r="20" spans="1:11" ht="18" thickBot="1" x14ac:dyDescent="0.75">
      <c r="A20" s="25" t="s">
        <v>82</v>
      </c>
    </row>
    <row r="21" spans="1:11" ht="18.75" customHeight="1" x14ac:dyDescent="0.7">
      <c r="A21" s="21" t="s">
        <v>74</v>
      </c>
      <c r="B21" s="44" t="str">
        <f ca="1">[1]t5!$R$3</f>
        <v>2022年第2四半期</v>
      </c>
      <c r="C21" s="45"/>
      <c r="D21" s="44" t="str">
        <f ca="1">[1]t5!$S$3</f>
        <v>2022年第3四半期</v>
      </c>
      <c r="E21" s="45"/>
      <c r="F21" s="44" t="str">
        <f ca="1">[1]t5!$T$3</f>
        <v>2022年第4四半期</v>
      </c>
      <c r="G21" s="45"/>
      <c r="H21" s="44" t="str">
        <f ca="1">[1]t5!$U$3</f>
        <v>2023年第1四半期</v>
      </c>
      <c r="I21" s="45"/>
      <c r="J21" s="44" t="str">
        <f ca="1">[1]t5!$V$3</f>
        <v>2023年第2四半期</v>
      </c>
      <c r="K21" s="45"/>
    </row>
    <row r="22" spans="1:11" ht="18" thickBot="1" x14ac:dyDescent="0.75">
      <c r="A22" s="23"/>
      <c r="B22" s="28" t="s">
        <v>75</v>
      </c>
      <c r="C22" s="29" t="s">
        <v>76</v>
      </c>
      <c r="D22" s="28" t="s">
        <v>75</v>
      </c>
      <c r="E22" s="29" t="s">
        <v>76</v>
      </c>
      <c r="F22" s="28" t="s">
        <v>75</v>
      </c>
      <c r="G22" s="29" t="s">
        <v>76</v>
      </c>
      <c r="H22" s="28" t="s">
        <v>75</v>
      </c>
      <c r="I22" s="29" t="s">
        <v>76</v>
      </c>
      <c r="J22" s="28" t="s">
        <v>75</v>
      </c>
      <c r="K22" s="29" t="s">
        <v>76</v>
      </c>
    </row>
    <row r="23" spans="1:11" ht="18" thickBot="1" x14ac:dyDescent="0.75">
      <c r="A23" s="23" t="s">
        <v>77</v>
      </c>
      <c r="B23" s="30">
        <f ca="1">[1]t5!C20</f>
        <v>429</v>
      </c>
      <c r="C23" s="30">
        <f ca="1">[1]t5!D20</f>
        <v>40</v>
      </c>
      <c r="D23" s="30">
        <f ca="1">[1]t5!E20</f>
        <v>523</v>
      </c>
      <c r="E23" s="30">
        <f ca="1">[1]t5!F20</f>
        <v>40</v>
      </c>
      <c r="F23" s="30">
        <f ca="1">[1]t5!G20</f>
        <v>541</v>
      </c>
      <c r="G23" s="30">
        <f ca="1">[1]t5!H20</f>
        <v>41</v>
      </c>
      <c r="H23" s="30">
        <f ca="1">[1]t5!I20</f>
        <v>520</v>
      </c>
      <c r="I23" s="30">
        <f ca="1">[1]t5!J20</f>
        <v>40</v>
      </c>
      <c r="J23" s="30">
        <f ca="1">[1]t5!K20</f>
        <v>545</v>
      </c>
      <c r="K23" s="30">
        <f ca="1">[1]t5!L20</f>
        <v>40</v>
      </c>
    </row>
    <row r="24" spans="1:11" ht="18" thickBot="1" x14ac:dyDescent="0.75">
      <c r="A24" s="23" t="s">
        <v>78</v>
      </c>
      <c r="B24" s="30">
        <f ca="1">[1]t5!C21</f>
        <v>312</v>
      </c>
      <c r="C24" s="30">
        <f ca="1">[1]t5!D21</f>
        <v>29</v>
      </c>
      <c r="D24" s="30">
        <f ca="1">[1]t5!E21</f>
        <v>418</v>
      </c>
      <c r="E24" s="30">
        <f ca="1">[1]t5!F21</f>
        <v>32</v>
      </c>
      <c r="F24" s="30">
        <f ca="1">[1]t5!G21</f>
        <v>416</v>
      </c>
      <c r="G24" s="30">
        <f ca="1">[1]t5!H21</f>
        <v>32</v>
      </c>
      <c r="H24" s="30">
        <f ca="1">[1]t5!I21</f>
        <v>425</v>
      </c>
      <c r="I24" s="30">
        <f ca="1">[1]t5!J21</f>
        <v>33</v>
      </c>
      <c r="J24" s="30">
        <f ca="1">[1]t5!K21</f>
        <v>460</v>
      </c>
      <c r="K24" s="30">
        <f ca="1">[1]t5!L21</f>
        <v>34</v>
      </c>
    </row>
    <row r="25" spans="1:11" ht="18" thickBot="1" x14ac:dyDescent="0.75">
      <c r="A25" s="23" t="s">
        <v>79</v>
      </c>
      <c r="B25" s="30">
        <f ca="1">[1]t5!C22</f>
        <v>200</v>
      </c>
      <c r="C25" s="30">
        <f ca="1">[1]t5!D22</f>
        <v>18</v>
      </c>
      <c r="D25" s="30">
        <f ca="1">[1]t5!E22</f>
        <v>222</v>
      </c>
      <c r="E25" s="30">
        <f ca="1">[1]t5!F22</f>
        <v>17</v>
      </c>
      <c r="F25" s="30">
        <f ca="1">[1]t5!G22</f>
        <v>228</v>
      </c>
      <c r="G25" s="30">
        <f ca="1">[1]t5!H22</f>
        <v>17</v>
      </c>
      <c r="H25" s="30">
        <f ca="1">[1]t5!I22</f>
        <v>235</v>
      </c>
      <c r="I25" s="30">
        <f ca="1">[1]t5!J22</f>
        <v>18</v>
      </c>
      <c r="J25" s="30">
        <f ca="1">[1]t5!K22</f>
        <v>223</v>
      </c>
      <c r="K25" s="30">
        <f ca="1">[1]t5!L22</f>
        <v>16</v>
      </c>
    </row>
    <row r="26" spans="1:11" ht="18" thickBot="1" x14ac:dyDescent="0.75">
      <c r="A26" s="23" t="s">
        <v>80</v>
      </c>
      <c r="B26" s="30">
        <f ca="1">[1]t5!C23</f>
        <v>144</v>
      </c>
      <c r="C26" s="30">
        <f ca="1">[1]t5!D23</f>
        <v>13</v>
      </c>
      <c r="D26" s="30">
        <f ca="1">[1]t5!E23</f>
        <v>154</v>
      </c>
      <c r="E26" s="30">
        <f ca="1">[1]t5!F23</f>
        <v>12</v>
      </c>
      <c r="F26" s="30">
        <f ca="1">[1]t5!G23</f>
        <v>131</v>
      </c>
      <c r="G26" s="30">
        <f ca="1">[1]t5!H23</f>
        <v>10</v>
      </c>
      <c r="H26" s="30">
        <f ca="1">[1]t5!I23</f>
        <v>122</v>
      </c>
      <c r="I26" s="30">
        <f ca="1">[1]t5!J23</f>
        <v>9</v>
      </c>
      <c r="J26" s="30">
        <f ca="1">[1]t5!K23</f>
        <v>127</v>
      </c>
      <c r="K26" s="30">
        <f ca="1">[1]t5!L23</f>
        <v>9</v>
      </c>
    </row>
    <row r="28" spans="1:11" ht="18" thickBot="1" x14ac:dyDescent="0.75">
      <c r="A28" s="25" t="s">
        <v>82</v>
      </c>
    </row>
    <row r="29" spans="1:11" ht="18.75" customHeight="1" x14ac:dyDescent="0.7">
      <c r="A29" s="21" t="s">
        <v>81</v>
      </c>
      <c r="B29" s="44" t="str">
        <f ca="1">[1]t5!$R$3</f>
        <v>2022年第2四半期</v>
      </c>
      <c r="C29" s="45"/>
      <c r="D29" s="44" t="str">
        <f ca="1">[1]t5!$S$3</f>
        <v>2022年第3四半期</v>
      </c>
      <c r="E29" s="45"/>
      <c r="F29" s="44" t="str">
        <f ca="1">[1]t5!$T$3</f>
        <v>2022年第4四半期</v>
      </c>
      <c r="G29" s="45"/>
      <c r="H29" s="44" t="str">
        <f ca="1">[1]t5!$U$3</f>
        <v>2023年第1四半期</v>
      </c>
      <c r="I29" s="45"/>
      <c r="J29" s="44" t="str">
        <f ca="1">[1]t5!$V$3</f>
        <v>2023年第2四半期</v>
      </c>
      <c r="K29" s="45"/>
    </row>
    <row r="30" spans="1:11" ht="18" thickBot="1" x14ac:dyDescent="0.75">
      <c r="A30" s="23"/>
      <c r="B30" s="28" t="s">
        <v>75</v>
      </c>
      <c r="C30" s="29" t="s">
        <v>76</v>
      </c>
      <c r="D30" s="28" t="s">
        <v>75</v>
      </c>
      <c r="E30" s="29" t="s">
        <v>76</v>
      </c>
      <c r="F30" s="28" t="s">
        <v>75</v>
      </c>
      <c r="G30" s="29" t="s">
        <v>76</v>
      </c>
      <c r="H30" s="28" t="s">
        <v>75</v>
      </c>
      <c r="I30" s="29" t="s">
        <v>76</v>
      </c>
      <c r="J30" s="28" t="s">
        <v>75</v>
      </c>
      <c r="K30" s="29" t="s">
        <v>76</v>
      </c>
    </row>
    <row r="31" spans="1:11" ht="18" thickBot="1" x14ac:dyDescent="0.75">
      <c r="A31" s="23" t="s">
        <v>77</v>
      </c>
      <c r="B31" s="30">
        <f ca="1">[1]t5!C28</f>
        <v>23</v>
      </c>
      <c r="C31" s="30">
        <f ca="1">[1]t5!D28</f>
        <v>2</v>
      </c>
      <c r="D31" s="30">
        <f ca="1">[1]t5!E28</f>
        <v>25</v>
      </c>
      <c r="E31" s="30">
        <f ca="1">[1]t5!F28</f>
        <v>2</v>
      </c>
      <c r="F31" s="30">
        <f ca="1">[1]t5!G28</f>
        <v>18</v>
      </c>
      <c r="G31" s="30">
        <f ca="1">[1]t5!H28</f>
        <v>1</v>
      </c>
      <c r="H31" s="30">
        <f ca="1">[1]t5!I28</f>
        <v>19</v>
      </c>
      <c r="I31" s="30">
        <f ca="1">[1]t5!J28</f>
        <v>1</v>
      </c>
      <c r="J31" s="30">
        <f ca="1">[1]t5!K28</f>
        <v>15</v>
      </c>
      <c r="K31" s="30">
        <f ca="1">[1]t5!L28</f>
        <v>1</v>
      </c>
    </row>
    <row r="32" spans="1:11" ht="18" thickBot="1" x14ac:dyDescent="0.75">
      <c r="A32" s="23" t="s">
        <v>78</v>
      </c>
      <c r="B32" s="30">
        <f ca="1">[1]t5!C29</f>
        <v>488</v>
      </c>
      <c r="C32" s="30">
        <f ca="1">[1]t5!D29</f>
        <v>45</v>
      </c>
      <c r="D32" s="30">
        <f ca="1">[1]t5!E29</f>
        <v>637</v>
      </c>
      <c r="E32" s="30">
        <f ca="1">[1]t5!F29</f>
        <v>48</v>
      </c>
      <c r="F32" s="30">
        <f ca="1">[1]t5!G29</f>
        <v>662</v>
      </c>
      <c r="G32" s="30">
        <f ca="1">[1]t5!H29</f>
        <v>50</v>
      </c>
      <c r="H32" s="30">
        <f ca="1">[1]t5!I29</f>
        <v>671</v>
      </c>
      <c r="I32" s="30">
        <f ca="1">[1]t5!J29</f>
        <v>52</v>
      </c>
      <c r="J32" s="30">
        <f ca="1">[1]t5!K29</f>
        <v>688</v>
      </c>
      <c r="K32" s="30">
        <f ca="1">[1]t5!L29</f>
        <v>51</v>
      </c>
    </row>
    <row r="33" spans="1:11" ht="18" thickBot="1" x14ac:dyDescent="0.75">
      <c r="A33" s="23" t="s">
        <v>79</v>
      </c>
      <c r="B33" s="30">
        <f ca="1">[1]t5!C30</f>
        <v>376</v>
      </c>
      <c r="C33" s="30">
        <f ca="1">[1]t5!D30</f>
        <v>35</v>
      </c>
      <c r="D33" s="30">
        <f ca="1">[1]t5!E30</f>
        <v>448</v>
      </c>
      <c r="E33" s="30">
        <f ca="1">[1]t5!F30</f>
        <v>34</v>
      </c>
      <c r="F33" s="30">
        <f ca="1">[1]t5!G30</f>
        <v>447</v>
      </c>
      <c r="G33" s="30">
        <f ca="1">[1]t5!H30</f>
        <v>34</v>
      </c>
      <c r="H33" s="30">
        <f ca="1">[1]t5!I30</f>
        <v>437</v>
      </c>
      <c r="I33" s="30">
        <f ca="1">[1]t5!J30</f>
        <v>34</v>
      </c>
      <c r="J33" s="30">
        <f ca="1">[1]t5!K30</f>
        <v>453</v>
      </c>
      <c r="K33" s="30">
        <f ca="1">[1]t5!L30</f>
        <v>33</v>
      </c>
    </row>
    <row r="34" spans="1:11" ht="18" thickBot="1" x14ac:dyDescent="0.75">
      <c r="A34" s="23" t="s">
        <v>80</v>
      </c>
      <c r="B34" s="30">
        <f ca="1">[1]t5!C31</f>
        <v>198</v>
      </c>
      <c r="C34" s="30">
        <f ca="1">[1]t5!D31</f>
        <v>18</v>
      </c>
      <c r="D34" s="30">
        <f ca="1">[1]t5!E31</f>
        <v>207</v>
      </c>
      <c r="E34" s="30">
        <f ca="1">[1]t5!F31</f>
        <v>16</v>
      </c>
      <c r="F34" s="30">
        <f ca="1">[1]t5!G31</f>
        <v>189</v>
      </c>
      <c r="G34" s="30">
        <f ca="1">[1]t5!H31</f>
        <v>14</v>
      </c>
      <c r="H34" s="30">
        <f ca="1">[1]t5!I31</f>
        <v>175</v>
      </c>
      <c r="I34" s="30">
        <f ca="1">[1]t5!J31</f>
        <v>13</v>
      </c>
      <c r="J34" s="30">
        <f ca="1">[1]t5!K31</f>
        <v>199</v>
      </c>
      <c r="K34" s="30">
        <f ca="1">[1]t5!L31</f>
        <v>15</v>
      </c>
    </row>
    <row r="36" spans="1:11" x14ac:dyDescent="0.7">
      <c r="A36" s="25" t="s">
        <v>90</v>
      </c>
    </row>
    <row r="37" spans="1:11" x14ac:dyDescent="0.7">
      <c r="A37" s="25" t="s">
        <v>91</v>
      </c>
    </row>
    <row r="38" spans="1:11" x14ac:dyDescent="0.7">
      <c r="A38" s="25" t="s">
        <v>49</v>
      </c>
    </row>
    <row r="39" spans="1:11" x14ac:dyDescent="0.7">
      <c r="A39" s="25" t="s">
        <v>50</v>
      </c>
    </row>
    <row r="40" spans="1:11" x14ac:dyDescent="0.7">
      <c r="A40" s="25" t="s">
        <v>87</v>
      </c>
    </row>
  </sheetData>
  <mergeCells count="20">
    <mergeCell ref="B21:C21"/>
    <mergeCell ref="D21:E21"/>
    <mergeCell ref="F21:G21"/>
    <mergeCell ref="H21:I21"/>
    <mergeCell ref="J21:K21"/>
    <mergeCell ref="B29:C29"/>
    <mergeCell ref="D29:E29"/>
    <mergeCell ref="F29:G29"/>
    <mergeCell ref="H29:I29"/>
    <mergeCell ref="J29:K29"/>
    <mergeCell ref="B4:C4"/>
    <mergeCell ref="D4:E4"/>
    <mergeCell ref="F4:G4"/>
    <mergeCell ref="H4:I4"/>
    <mergeCell ref="J4:K4"/>
    <mergeCell ref="B12:C12"/>
    <mergeCell ref="D12:E12"/>
    <mergeCell ref="F12:G12"/>
    <mergeCell ref="H12:I12"/>
    <mergeCell ref="J12:K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概要</vt:lpstr>
      <vt:lpstr>表１</vt:lpstr>
      <vt:lpstr>表２</vt:lpstr>
      <vt:lpstr>表３</vt:lpstr>
      <vt:lpstr>表４</vt:lpstr>
      <vt:lpstr>表5</vt:lpstr>
      <vt:lpstr>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2022-01-17T06:41:21Z</dcterms:created>
  <dcterms:modified xsi:type="dcterms:W3CDTF">2023-07-06T01:45:04Z</dcterms:modified>
</cp:coreProperties>
</file>