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0920" activeTab="0"/>
  </bookViews>
  <sheets>
    <sheet name="02-07" sheetId="1" r:id="rId1"/>
  </sheets>
  <definedNames/>
  <calcPr fullCalcOnLoad="1"/>
</workbook>
</file>

<file path=xl/sharedStrings.xml><?xml version="1.0" encoding="utf-8"?>
<sst xmlns="http://schemas.openxmlformats.org/spreadsheetml/2006/main" count="67" uniqueCount="23">
  <si>
    <t>Coxsackievirus B5</t>
  </si>
  <si>
    <t>Echovirus 18</t>
  </si>
  <si>
    <t>Echovirus 9</t>
  </si>
  <si>
    <t>Echovirus 30</t>
  </si>
  <si>
    <t>Coxsackievirus B3</t>
  </si>
  <si>
    <t>Coxsackievirus B4</t>
  </si>
  <si>
    <t>Enterovirus 71</t>
  </si>
  <si>
    <t>Coxsackievirus A9</t>
  </si>
  <si>
    <t>Echovirus 6</t>
  </si>
  <si>
    <t>Coxsackievirus B2</t>
  </si>
  <si>
    <t>Echovirus 25</t>
  </si>
  <si>
    <t>Other enterovirus</t>
  </si>
  <si>
    <t>Mumps virus</t>
  </si>
  <si>
    <t>Other virus</t>
  </si>
  <si>
    <t>Total</t>
  </si>
  <si>
    <t>Echovirus 11</t>
  </si>
  <si>
    <t>Coxsackievirus B1</t>
  </si>
  <si>
    <t>Echovirus 7</t>
  </si>
  <si>
    <t>Virus isolation/detection from aseptic meningitis cases, 2008 - 2012</t>
  </si>
  <si>
    <t>Enterovirus NT</t>
  </si>
  <si>
    <t>Rhinovirus</t>
  </si>
  <si>
    <t>Coxsackievirus A6</t>
  </si>
  <si>
    <t>(Infectious Agents Surveillance Report: Data based on the reports received before November 11, 2017 from public health institutes)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</si>
</sst>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[Red]#,##0"/>
    <numFmt numFmtId="178" formatCode="#,##0_ "/>
    <numFmt numFmtId="179" formatCode="0.0_ "/>
    <numFmt numFmtId="180" formatCode="0_ "/>
    <numFmt numFmtId="181" formatCode="0;;\-"/>
    <numFmt numFmtId="18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4"/>
      <name val="Century"/>
      <family val="1"/>
    </font>
    <font>
      <sz val="12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1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80" fontId="2" fillId="0" borderId="11" xfId="0" applyNumberFormat="1" applyFont="1" applyBorder="1" applyAlignment="1">
      <alignment/>
    </xf>
    <xf numFmtId="0" fontId="0" fillId="0" borderId="0" xfId="60" applyBorder="1">
      <alignment vertical="center"/>
      <protection/>
    </xf>
    <xf numFmtId="176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80" fontId="2" fillId="33" borderId="0" xfId="0" applyNumberFormat="1" applyFont="1" applyFill="1" applyAlignment="1">
      <alignment/>
    </xf>
    <xf numFmtId="176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8" fontId="2" fillId="0" borderId="11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33" borderId="0" xfId="0" applyNumberFormat="1" applyFont="1" applyFill="1" applyAlignment="1">
      <alignment/>
    </xf>
    <xf numFmtId="0" fontId="2" fillId="0" borderId="0" xfId="60" applyFont="1">
      <alignment vertical="center"/>
      <protection/>
    </xf>
    <xf numFmtId="180" fontId="2" fillId="0" borderId="0" xfId="60" applyNumberFormat="1" applyFont="1">
      <alignment vertical="center"/>
      <protection/>
    </xf>
    <xf numFmtId="178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82" fontId="2" fillId="0" borderId="0" xfId="60" applyNumberFormat="1" applyFont="1">
      <alignment vertical="center"/>
      <protection/>
    </xf>
    <xf numFmtId="182" fontId="2" fillId="0" borderId="0" xfId="0" applyNumberFormat="1" applyFont="1" applyBorder="1" applyAlignment="1">
      <alignment/>
    </xf>
    <xf numFmtId="182" fontId="2" fillId="0" borderId="1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無菌性髄膜炎02-07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7"/>
  <sheetViews>
    <sheetView tabSelected="1" zoomScale="80" zoomScaleNormal="80" zoomScalePageLayoutView="0" workbookViewId="0" topLeftCell="A1">
      <selection activeCell="U13" sqref="U13"/>
    </sheetView>
  </sheetViews>
  <sheetFormatPr defaultColWidth="9.00390625" defaultRowHeight="13.5"/>
  <cols>
    <col min="1" max="1" width="1.75390625" style="1" customWidth="1"/>
    <col min="2" max="2" width="4.125" style="1" customWidth="1"/>
    <col min="3" max="3" width="17.625" style="1" customWidth="1"/>
    <col min="4" max="4" width="7.25390625" style="1" customWidth="1"/>
    <col min="5" max="5" width="8.625" style="1" customWidth="1"/>
    <col min="6" max="6" width="6.875" style="1" customWidth="1"/>
    <col min="7" max="7" width="4.125" style="1" customWidth="1"/>
    <col min="8" max="8" width="20.00390625" style="1" customWidth="1"/>
    <col min="9" max="9" width="6.125" style="1" customWidth="1"/>
    <col min="10" max="10" width="8.75390625" style="1" customWidth="1"/>
    <col min="11" max="11" width="6.75390625" style="1" customWidth="1"/>
    <col min="12" max="12" width="4.125" style="1" customWidth="1"/>
    <col min="13" max="13" width="19.625" style="1" customWidth="1"/>
    <col min="14" max="14" width="6.125" style="1" customWidth="1"/>
    <col min="15" max="15" width="8.625" style="1" customWidth="1"/>
    <col min="16" max="16" width="9.00390625" style="1" customWidth="1"/>
    <col min="17" max="17" width="18.50390625" style="1" customWidth="1"/>
    <col min="18" max="16384" width="9.00390625" style="1" customWidth="1"/>
  </cols>
  <sheetData>
    <row r="1" ht="5.25" customHeight="1"/>
    <row r="2" spans="2:4" ht="18">
      <c r="B2" s="2" t="s">
        <v>18</v>
      </c>
      <c r="D2" s="3"/>
    </row>
    <row r="3" ht="15.75">
      <c r="B3" s="4" t="s">
        <v>22</v>
      </c>
    </row>
    <row r="4" ht="6.75" customHeight="1"/>
    <row r="5" spans="2:15" ht="14.25">
      <c r="B5" s="5"/>
      <c r="C5" s="6">
        <v>2012</v>
      </c>
      <c r="D5" s="5"/>
      <c r="E5" s="5"/>
      <c r="G5" s="7"/>
      <c r="H5" s="6">
        <v>2011</v>
      </c>
      <c r="I5" s="5"/>
      <c r="J5" s="7"/>
      <c r="L5" s="7"/>
      <c r="M5" s="8">
        <v>2010</v>
      </c>
      <c r="N5" s="7"/>
      <c r="O5" s="7"/>
    </row>
    <row r="6" spans="2:17" ht="14.25">
      <c r="B6" s="9">
        <v>1</v>
      </c>
      <c r="C6" s="32" t="s">
        <v>8</v>
      </c>
      <c r="D6" s="33">
        <v>77</v>
      </c>
      <c r="E6" s="14">
        <f>D6/$D$18</f>
        <v>0.21388888888888888</v>
      </c>
      <c r="G6" s="11">
        <v>1</v>
      </c>
      <c r="H6" s="32" t="s">
        <v>8</v>
      </c>
      <c r="I6" s="38">
        <v>128</v>
      </c>
      <c r="J6" s="10">
        <f>I6/$I$19</f>
        <v>0.23703703703703705</v>
      </c>
      <c r="L6" s="11">
        <v>1</v>
      </c>
      <c r="M6" s="11" t="s">
        <v>6</v>
      </c>
      <c r="N6" s="12">
        <v>61</v>
      </c>
      <c r="O6" s="10">
        <f>N6/$N$18</f>
        <v>0.17039106145251395</v>
      </c>
      <c r="Q6" s="13"/>
    </row>
    <row r="7" spans="2:17" ht="14.25">
      <c r="B7" s="9">
        <v>2</v>
      </c>
      <c r="C7" s="32" t="s">
        <v>0</v>
      </c>
      <c r="D7" s="33">
        <v>41</v>
      </c>
      <c r="E7" s="14">
        <f aca="true" t="shared" si="0" ref="E7:E17">D7/$D$18</f>
        <v>0.11388888888888889</v>
      </c>
      <c r="G7" s="9">
        <v>2</v>
      </c>
      <c r="H7" s="32" t="s">
        <v>16</v>
      </c>
      <c r="I7" s="38">
        <v>82</v>
      </c>
      <c r="J7" s="14">
        <f aca="true" t="shared" si="1" ref="J7:J18">I7/$I$19</f>
        <v>0.15185185185185185</v>
      </c>
      <c r="L7" s="9">
        <v>2</v>
      </c>
      <c r="M7" s="9" t="s">
        <v>8</v>
      </c>
      <c r="N7" s="15">
        <v>39</v>
      </c>
      <c r="O7" s="14">
        <f aca="true" t="shared" si="2" ref="O7:O17">N7/$N$18</f>
        <v>0.10893854748603352</v>
      </c>
      <c r="Q7" s="13"/>
    </row>
    <row r="8" spans="2:17" ht="14.25">
      <c r="B8" s="9">
        <v>3</v>
      </c>
      <c r="C8" s="32" t="s">
        <v>17</v>
      </c>
      <c r="D8" s="33">
        <v>41</v>
      </c>
      <c r="E8" s="14">
        <f t="shared" si="0"/>
        <v>0.11388888888888889</v>
      </c>
      <c r="G8" s="9">
        <v>3</v>
      </c>
      <c r="H8" s="32" t="s">
        <v>2</v>
      </c>
      <c r="I8" s="38">
        <v>51</v>
      </c>
      <c r="J8" s="14">
        <f t="shared" si="1"/>
        <v>0.09444444444444444</v>
      </c>
      <c r="L8" s="9">
        <v>3</v>
      </c>
      <c r="M8" s="9" t="s">
        <v>9</v>
      </c>
      <c r="N8" s="15">
        <v>25</v>
      </c>
      <c r="O8" s="14">
        <f t="shared" si="2"/>
        <v>0.06983240223463687</v>
      </c>
      <c r="Q8" s="13"/>
    </row>
    <row r="9" spans="2:17" ht="14.25">
      <c r="B9" s="9">
        <v>4</v>
      </c>
      <c r="C9" s="32" t="s">
        <v>7</v>
      </c>
      <c r="D9" s="33">
        <v>34</v>
      </c>
      <c r="E9" s="14">
        <f t="shared" si="0"/>
        <v>0.09444444444444444</v>
      </c>
      <c r="G9" s="9">
        <v>4</v>
      </c>
      <c r="H9" s="32" t="s">
        <v>0</v>
      </c>
      <c r="I9" s="38">
        <v>50</v>
      </c>
      <c r="J9" s="14">
        <f t="shared" si="1"/>
        <v>0.09259259259259259</v>
      </c>
      <c r="L9" s="9">
        <v>4</v>
      </c>
      <c r="M9" s="9" t="s">
        <v>10</v>
      </c>
      <c r="N9" s="15">
        <v>25</v>
      </c>
      <c r="O9" s="14">
        <f t="shared" si="2"/>
        <v>0.06983240223463687</v>
      </c>
      <c r="Q9" s="13"/>
    </row>
    <row r="10" spans="2:17" ht="14.25">
      <c r="B10" s="9">
        <v>5</v>
      </c>
      <c r="C10" s="32" t="s">
        <v>2</v>
      </c>
      <c r="D10" s="33">
        <v>27</v>
      </c>
      <c r="E10" s="14">
        <f t="shared" si="0"/>
        <v>0.075</v>
      </c>
      <c r="G10" s="9">
        <v>5</v>
      </c>
      <c r="H10" s="32" t="s">
        <v>19</v>
      </c>
      <c r="I10" s="38">
        <v>33</v>
      </c>
      <c r="J10" s="14">
        <f t="shared" si="1"/>
        <v>0.06111111111111111</v>
      </c>
      <c r="L10" s="9">
        <v>5</v>
      </c>
      <c r="M10" s="9" t="s">
        <v>5</v>
      </c>
      <c r="N10" s="15">
        <v>23</v>
      </c>
      <c r="O10" s="14">
        <f t="shared" si="2"/>
        <v>0.06424581005586592</v>
      </c>
      <c r="Q10" s="13"/>
    </row>
    <row r="11" spans="2:17" ht="14.25">
      <c r="B11" s="9">
        <v>6</v>
      </c>
      <c r="C11" s="32" t="s">
        <v>19</v>
      </c>
      <c r="D11" s="33">
        <v>20</v>
      </c>
      <c r="E11" s="14">
        <f t="shared" si="0"/>
        <v>0.05555555555555555</v>
      </c>
      <c r="G11" s="9">
        <v>6</v>
      </c>
      <c r="H11" s="9" t="s">
        <v>5</v>
      </c>
      <c r="I11" s="39">
        <v>21</v>
      </c>
      <c r="J11" s="14">
        <f t="shared" si="1"/>
        <v>0.03888888888888889</v>
      </c>
      <c r="L11" s="9">
        <v>6</v>
      </c>
      <c r="M11" s="9" t="s">
        <v>16</v>
      </c>
      <c r="N11" s="15">
        <v>18</v>
      </c>
      <c r="O11" s="14">
        <f t="shared" si="2"/>
        <v>0.05027932960893855</v>
      </c>
      <c r="Q11" s="13"/>
    </row>
    <row r="12" spans="2:17" ht="14.25">
      <c r="B12" s="9">
        <v>7</v>
      </c>
      <c r="C12" s="32" t="s">
        <v>20</v>
      </c>
      <c r="D12" s="33">
        <v>14</v>
      </c>
      <c r="E12" s="14">
        <f t="shared" si="0"/>
        <v>0.03888888888888889</v>
      </c>
      <c r="G12" s="9">
        <v>7</v>
      </c>
      <c r="H12" s="9" t="s">
        <v>17</v>
      </c>
      <c r="I12" s="39">
        <v>17</v>
      </c>
      <c r="J12" s="14">
        <f t="shared" si="1"/>
        <v>0.03148148148148148</v>
      </c>
      <c r="L12" s="9">
        <v>7</v>
      </c>
      <c r="M12" s="9" t="s">
        <v>20</v>
      </c>
      <c r="N12" s="15">
        <v>12</v>
      </c>
      <c r="O12" s="14">
        <f t="shared" si="2"/>
        <v>0.0335195530726257</v>
      </c>
      <c r="Q12" s="13"/>
    </row>
    <row r="13" spans="2:17" ht="14.25">
      <c r="B13" s="9">
        <v>8</v>
      </c>
      <c r="C13" s="32" t="s">
        <v>6</v>
      </c>
      <c r="D13" s="33">
        <v>9</v>
      </c>
      <c r="E13" s="14">
        <f t="shared" si="0"/>
        <v>0.025</v>
      </c>
      <c r="G13" s="9">
        <v>8</v>
      </c>
      <c r="H13" s="9" t="s">
        <v>20</v>
      </c>
      <c r="I13" s="39">
        <v>14</v>
      </c>
      <c r="J13" s="14">
        <f t="shared" si="1"/>
        <v>0.025925925925925925</v>
      </c>
      <c r="L13" s="9">
        <v>8</v>
      </c>
      <c r="M13" s="9" t="s">
        <v>19</v>
      </c>
      <c r="N13" s="15">
        <v>11</v>
      </c>
      <c r="O13" s="14">
        <f t="shared" si="2"/>
        <v>0.030726256983240222</v>
      </c>
      <c r="Q13" s="13"/>
    </row>
    <row r="14" spans="2:17" ht="14.25">
      <c r="B14" s="9">
        <v>9</v>
      </c>
      <c r="C14" s="32" t="s">
        <v>5</v>
      </c>
      <c r="D14" s="33">
        <v>7</v>
      </c>
      <c r="E14" s="14">
        <f t="shared" si="0"/>
        <v>0.019444444444444445</v>
      </c>
      <c r="G14" s="9">
        <v>9</v>
      </c>
      <c r="H14" s="1" t="s">
        <v>21</v>
      </c>
      <c r="I14" s="39">
        <v>7</v>
      </c>
      <c r="J14" s="14">
        <f t="shared" si="1"/>
        <v>0.012962962962962963</v>
      </c>
      <c r="L14" s="9">
        <v>9</v>
      </c>
      <c r="M14" s="9" t="s">
        <v>3</v>
      </c>
      <c r="N14" s="15">
        <v>6</v>
      </c>
      <c r="O14" s="14">
        <f t="shared" si="2"/>
        <v>0.01675977653631285</v>
      </c>
      <c r="Q14" s="13"/>
    </row>
    <row r="15" spans="2:17" ht="14.25">
      <c r="B15" s="9">
        <v>10</v>
      </c>
      <c r="C15" s="32" t="s">
        <v>11</v>
      </c>
      <c r="D15" s="33">
        <v>21</v>
      </c>
      <c r="E15" s="14">
        <f t="shared" si="0"/>
        <v>0.058333333333333334</v>
      </c>
      <c r="G15" s="9">
        <v>9</v>
      </c>
      <c r="H15" s="9" t="s">
        <v>9</v>
      </c>
      <c r="I15" s="39">
        <v>7</v>
      </c>
      <c r="J15" s="14">
        <f t="shared" si="1"/>
        <v>0.012962962962962963</v>
      </c>
      <c r="L15" s="9">
        <v>10</v>
      </c>
      <c r="M15" s="9" t="s">
        <v>11</v>
      </c>
      <c r="N15" s="15">
        <v>26</v>
      </c>
      <c r="O15" s="14">
        <f t="shared" si="2"/>
        <v>0.07262569832402235</v>
      </c>
      <c r="Q15" s="9"/>
    </row>
    <row r="16" spans="2:17" ht="14.25">
      <c r="B16" s="9">
        <v>11</v>
      </c>
      <c r="C16" s="9" t="s">
        <v>12</v>
      </c>
      <c r="D16" s="15">
        <v>36</v>
      </c>
      <c r="E16" s="14">
        <f t="shared" si="0"/>
        <v>0.1</v>
      </c>
      <c r="G16" s="9">
        <v>11</v>
      </c>
      <c r="H16" s="9" t="s">
        <v>11</v>
      </c>
      <c r="I16" s="39">
        <v>33</v>
      </c>
      <c r="J16" s="14">
        <f t="shared" si="1"/>
        <v>0.06111111111111111</v>
      </c>
      <c r="L16" s="9">
        <v>11</v>
      </c>
      <c r="M16" s="9" t="s">
        <v>12</v>
      </c>
      <c r="N16" s="15">
        <v>82</v>
      </c>
      <c r="O16" s="14">
        <f t="shared" si="2"/>
        <v>0.22905027932960895</v>
      </c>
      <c r="Q16" s="9"/>
    </row>
    <row r="17" spans="2:17" ht="14.25">
      <c r="B17" s="16">
        <v>12</v>
      </c>
      <c r="C17" s="16" t="s">
        <v>13</v>
      </c>
      <c r="D17" s="17">
        <v>33</v>
      </c>
      <c r="E17" s="18">
        <f t="shared" si="0"/>
        <v>0.09166666666666666</v>
      </c>
      <c r="G17" s="9">
        <v>12</v>
      </c>
      <c r="H17" s="9" t="s">
        <v>12</v>
      </c>
      <c r="I17" s="39">
        <v>57</v>
      </c>
      <c r="J17" s="14">
        <f t="shared" si="1"/>
        <v>0.10555555555555556</v>
      </c>
      <c r="L17" s="16">
        <v>12</v>
      </c>
      <c r="M17" s="16" t="s">
        <v>13</v>
      </c>
      <c r="N17" s="17">
        <v>30</v>
      </c>
      <c r="O17" s="18">
        <f t="shared" si="2"/>
        <v>0.08379888268156424</v>
      </c>
      <c r="Q17" s="9"/>
    </row>
    <row r="18" spans="2:17" ht="14.25">
      <c r="B18" s="7"/>
      <c r="C18" s="7" t="s">
        <v>14</v>
      </c>
      <c r="D18" s="19">
        <v>360</v>
      </c>
      <c r="E18" s="20">
        <f>SUM(E6:E17)</f>
        <v>1</v>
      </c>
      <c r="G18" s="36">
        <v>13</v>
      </c>
      <c r="H18" s="36" t="s">
        <v>13</v>
      </c>
      <c r="I18" s="40">
        <v>40</v>
      </c>
      <c r="J18" s="18">
        <f t="shared" si="1"/>
        <v>0.07407407407407407</v>
      </c>
      <c r="L18" s="7"/>
      <c r="M18" s="7" t="s">
        <v>14</v>
      </c>
      <c r="N18" s="19">
        <f>SUM(N6:N17)</f>
        <v>358</v>
      </c>
      <c r="O18" s="20">
        <f>SUM(O6:O17)</f>
        <v>1.0000000000000002</v>
      </c>
      <c r="Q18" s="9"/>
    </row>
    <row r="19" spans="7:17" s="21" customFormat="1" ht="14.25">
      <c r="G19" s="7"/>
      <c r="H19" s="7"/>
      <c r="I19" s="19">
        <v>540</v>
      </c>
      <c r="J19" s="20">
        <f>SUM(J6:J18)</f>
        <v>0.9999999999999999</v>
      </c>
      <c r="N19" s="22"/>
      <c r="O19" s="23"/>
      <c r="Q19" s="24"/>
    </row>
    <row r="20" spans="4:15" ht="14.25">
      <c r="D20" s="25"/>
      <c r="N20" s="26"/>
      <c r="O20" s="27"/>
    </row>
    <row r="21" spans="2:15" ht="14.25">
      <c r="B21" s="7"/>
      <c r="C21" s="8">
        <v>2009</v>
      </c>
      <c r="D21" s="7"/>
      <c r="E21" s="7"/>
      <c r="G21" s="7"/>
      <c r="H21" s="8">
        <v>2008</v>
      </c>
      <c r="I21" s="7"/>
      <c r="J21" s="7"/>
      <c r="L21" s="24"/>
      <c r="M21" s="37"/>
      <c r="N21" s="24"/>
      <c r="O21" s="24"/>
    </row>
    <row r="22" spans="2:15" ht="14.25">
      <c r="B22" s="11">
        <v>1</v>
      </c>
      <c r="C22" s="11" t="s">
        <v>4</v>
      </c>
      <c r="D22" s="12">
        <v>19</v>
      </c>
      <c r="E22" s="10">
        <f>D22/$D$34</f>
        <v>0.0811965811965812</v>
      </c>
      <c r="G22" s="11">
        <v>1</v>
      </c>
      <c r="H22" s="11" t="s">
        <v>3</v>
      </c>
      <c r="I22" s="28">
        <v>126</v>
      </c>
      <c r="J22" s="10">
        <f>I22/$I$34</f>
        <v>0.3058252427184466</v>
      </c>
      <c r="L22" s="24"/>
      <c r="M22" s="24"/>
      <c r="N22" s="34"/>
      <c r="O22" s="35"/>
    </row>
    <row r="23" spans="2:15" ht="14.25">
      <c r="B23" s="9">
        <v>2</v>
      </c>
      <c r="C23" s="9" t="s">
        <v>19</v>
      </c>
      <c r="D23" s="15">
        <v>17</v>
      </c>
      <c r="E23" s="14">
        <f aca="true" t="shared" si="3" ref="E23:E33">D23/$D$34</f>
        <v>0.07264957264957266</v>
      </c>
      <c r="G23" s="9">
        <v>2</v>
      </c>
      <c r="H23" s="9" t="s">
        <v>0</v>
      </c>
      <c r="I23" s="29">
        <v>65</v>
      </c>
      <c r="J23" s="14">
        <f aca="true" t="shared" si="4" ref="J23:J33">I23/$I$34</f>
        <v>0.15776699029126215</v>
      </c>
      <c r="L23" s="24"/>
      <c r="M23" s="24"/>
      <c r="N23" s="34"/>
      <c r="O23" s="35"/>
    </row>
    <row r="24" spans="2:15" ht="14.25">
      <c r="B24" s="9">
        <v>3</v>
      </c>
      <c r="C24" s="9" t="s">
        <v>8</v>
      </c>
      <c r="D24" s="15">
        <v>17</v>
      </c>
      <c r="E24" s="14">
        <f t="shared" si="3"/>
        <v>0.07264957264957266</v>
      </c>
      <c r="G24" s="9">
        <v>3</v>
      </c>
      <c r="H24" s="9" t="s">
        <v>4</v>
      </c>
      <c r="I24" s="29">
        <v>33</v>
      </c>
      <c r="J24" s="14">
        <f t="shared" si="4"/>
        <v>0.08009708737864078</v>
      </c>
      <c r="L24" s="24"/>
      <c r="M24" s="24"/>
      <c r="N24" s="34"/>
      <c r="O24" s="35"/>
    </row>
    <row r="25" spans="2:15" ht="14.25">
      <c r="B25" s="24">
        <v>4</v>
      </c>
      <c r="C25" s="9" t="s">
        <v>7</v>
      </c>
      <c r="D25" s="15">
        <v>13</v>
      </c>
      <c r="E25" s="14">
        <f t="shared" si="3"/>
        <v>0.05555555555555555</v>
      </c>
      <c r="G25" s="24">
        <v>4</v>
      </c>
      <c r="H25" s="9" t="s">
        <v>19</v>
      </c>
      <c r="I25" s="29">
        <v>16</v>
      </c>
      <c r="J25" s="14">
        <f t="shared" si="4"/>
        <v>0.038834951456310676</v>
      </c>
      <c r="L25" s="24"/>
      <c r="M25" s="24"/>
      <c r="N25" s="34"/>
      <c r="O25" s="35"/>
    </row>
    <row r="26" spans="2:15" ht="14.25">
      <c r="B26" s="24">
        <v>5</v>
      </c>
      <c r="C26" s="9" t="s">
        <v>5</v>
      </c>
      <c r="D26" s="15">
        <v>13</v>
      </c>
      <c r="E26" s="14">
        <f t="shared" si="3"/>
        <v>0.05555555555555555</v>
      </c>
      <c r="G26" s="24">
        <v>5</v>
      </c>
      <c r="H26" s="9" t="s">
        <v>8</v>
      </c>
      <c r="I26" s="29">
        <v>13</v>
      </c>
      <c r="J26" s="14">
        <f t="shared" si="4"/>
        <v>0.03155339805825243</v>
      </c>
      <c r="L26" s="24"/>
      <c r="M26" s="24"/>
      <c r="N26" s="34"/>
      <c r="O26" s="35"/>
    </row>
    <row r="27" spans="2:15" ht="14.25">
      <c r="B27" s="24">
        <v>6</v>
      </c>
      <c r="C27" s="9" t="s">
        <v>3</v>
      </c>
      <c r="D27" s="15">
        <v>13</v>
      </c>
      <c r="E27" s="14">
        <f t="shared" si="3"/>
        <v>0.05555555555555555</v>
      </c>
      <c r="G27" s="24">
        <v>6</v>
      </c>
      <c r="H27" s="9" t="s">
        <v>1</v>
      </c>
      <c r="I27" s="29">
        <v>13</v>
      </c>
      <c r="J27" s="14">
        <f t="shared" si="4"/>
        <v>0.03155339805825243</v>
      </c>
      <c r="L27" s="24"/>
      <c r="M27" s="24"/>
      <c r="N27" s="34"/>
      <c r="O27" s="35"/>
    </row>
    <row r="28" spans="2:15" ht="14.25">
      <c r="B28" s="24">
        <v>7</v>
      </c>
      <c r="C28" s="9" t="s">
        <v>15</v>
      </c>
      <c r="D28" s="15">
        <v>12</v>
      </c>
      <c r="E28" s="14">
        <f t="shared" si="3"/>
        <v>0.05128205128205128</v>
      </c>
      <c r="G28" s="24">
        <v>7</v>
      </c>
      <c r="H28" s="9" t="s">
        <v>5</v>
      </c>
      <c r="I28" s="29">
        <v>12</v>
      </c>
      <c r="J28" s="14">
        <f t="shared" si="4"/>
        <v>0.02912621359223301</v>
      </c>
      <c r="L28" s="24"/>
      <c r="M28" s="24"/>
      <c r="N28" s="34"/>
      <c r="O28" s="35"/>
    </row>
    <row r="29" spans="2:15" ht="14.25">
      <c r="B29" s="24">
        <v>8</v>
      </c>
      <c r="C29" s="9" t="s">
        <v>9</v>
      </c>
      <c r="D29" s="15">
        <v>8</v>
      </c>
      <c r="E29" s="14">
        <f t="shared" si="3"/>
        <v>0.03418803418803419</v>
      </c>
      <c r="G29" s="24">
        <v>8</v>
      </c>
      <c r="H29" s="9" t="s">
        <v>2</v>
      </c>
      <c r="I29" s="29">
        <v>12</v>
      </c>
      <c r="J29" s="14">
        <f t="shared" si="4"/>
        <v>0.02912621359223301</v>
      </c>
      <c r="L29" s="24"/>
      <c r="M29" s="24"/>
      <c r="N29" s="34"/>
      <c r="O29" s="35"/>
    </row>
    <row r="30" spans="2:15" ht="14.25">
      <c r="B30" s="24">
        <v>9</v>
      </c>
      <c r="C30" s="9" t="s">
        <v>16</v>
      </c>
      <c r="D30" s="15">
        <v>5</v>
      </c>
      <c r="E30" s="14">
        <f t="shared" si="3"/>
        <v>0.021367521367521368</v>
      </c>
      <c r="G30" s="24">
        <v>9</v>
      </c>
      <c r="H30" s="9" t="s">
        <v>16</v>
      </c>
      <c r="I30" s="29">
        <v>10</v>
      </c>
      <c r="J30" s="14">
        <f t="shared" si="4"/>
        <v>0.024271844660194174</v>
      </c>
      <c r="L30" s="24"/>
      <c r="M30" s="24"/>
      <c r="N30" s="34"/>
      <c r="O30" s="35"/>
    </row>
    <row r="31" spans="2:15" ht="14.25">
      <c r="B31" s="24">
        <v>10</v>
      </c>
      <c r="C31" s="9" t="s">
        <v>11</v>
      </c>
      <c r="D31" s="15">
        <v>29</v>
      </c>
      <c r="E31" s="14">
        <f t="shared" si="3"/>
        <v>0.12393162393162394</v>
      </c>
      <c r="G31" s="24">
        <v>10</v>
      </c>
      <c r="H31" s="9" t="s">
        <v>11</v>
      </c>
      <c r="I31" s="29">
        <v>46</v>
      </c>
      <c r="J31" s="14">
        <f t="shared" si="4"/>
        <v>0.11165048543689321</v>
      </c>
      <c r="L31" s="24"/>
      <c r="M31" s="24"/>
      <c r="N31" s="34"/>
      <c r="O31" s="35"/>
    </row>
    <row r="32" spans="2:15" ht="14.25">
      <c r="B32" s="24">
        <v>11</v>
      </c>
      <c r="C32" s="9" t="s">
        <v>12</v>
      </c>
      <c r="D32" s="15">
        <v>45</v>
      </c>
      <c r="E32" s="14">
        <f t="shared" si="3"/>
        <v>0.19230769230769232</v>
      </c>
      <c r="G32" s="24">
        <v>11</v>
      </c>
      <c r="H32" s="9" t="s">
        <v>12</v>
      </c>
      <c r="I32" s="29">
        <v>29</v>
      </c>
      <c r="J32" s="14">
        <f t="shared" si="4"/>
        <v>0.0703883495145631</v>
      </c>
      <c r="L32" s="24"/>
      <c r="M32" s="24"/>
      <c r="N32" s="34"/>
      <c r="O32" s="35"/>
    </row>
    <row r="33" spans="2:15" ht="14.25">
      <c r="B33" s="16">
        <v>12</v>
      </c>
      <c r="C33" s="16" t="s">
        <v>13</v>
      </c>
      <c r="D33" s="17">
        <v>43</v>
      </c>
      <c r="E33" s="18">
        <f t="shared" si="3"/>
        <v>0.18376068376068377</v>
      </c>
      <c r="G33" s="16">
        <v>12</v>
      </c>
      <c r="H33" s="16" t="s">
        <v>13</v>
      </c>
      <c r="I33" s="30">
        <v>37</v>
      </c>
      <c r="J33" s="18">
        <f t="shared" si="4"/>
        <v>0.08980582524271845</v>
      </c>
      <c r="L33" s="24"/>
      <c r="M33" s="24"/>
      <c r="N33" s="34"/>
      <c r="O33" s="35"/>
    </row>
    <row r="34" spans="2:15" ht="14.25">
      <c r="B34" s="7"/>
      <c r="C34" s="7" t="s">
        <v>14</v>
      </c>
      <c r="D34" s="19">
        <f>SUM(D22:D33)</f>
        <v>234</v>
      </c>
      <c r="E34" s="20">
        <f>SUM(E22:E33)</f>
        <v>1</v>
      </c>
      <c r="G34" s="7"/>
      <c r="H34" s="7" t="s">
        <v>14</v>
      </c>
      <c r="I34" s="31">
        <f>SUM(I22:I33)</f>
        <v>412</v>
      </c>
      <c r="J34" s="20">
        <f>SUM(J22:J33)</f>
        <v>0.9999999999999998</v>
      </c>
      <c r="L34" s="24"/>
      <c r="M34" s="24"/>
      <c r="N34" s="34"/>
      <c r="O34" s="35"/>
    </row>
    <row r="37" spans="2:14" ht="14.25">
      <c r="B37" s="9"/>
      <c r="C37" s="13"/>
      <c r="D37" s="9"/>
      <c r="E37" s="9"/>
      <c r="F37" s="9"/>
      <c r="G37" s="9"/>
      <c r="H37" s="13"/>
      <c r="I37" s="9"/>
      <c r="J37" s="9"/>
      <c r="K37" s="9"/>
      <c r="L37" s="9"/>
      <c r="M37" s="13"/>
      <c r="N37" s="9"/>
    </row>
    <row r="38" spans="2:14" ht="14.25">
      <c r="B38" s="9"/>
      <c r="C38" s="13"/>
      <c r="D38" s="9"/>
      <c r="E38" s="9"/>
      <c r="F38" s="9"/>
      <c r="G38" s="9"/>
      <c r="H38" s="13"/>
      <c r="I38" s="9"/>
      <c r="J38" s="9"/>
      <c r="K38" s="9"/>
      <c r="L38" s="9"/>
      <c r="M38" s="13"/>
      <c r="N38" s="9"/>
    </row>
    <row r="39" spans="2:14" ht="14.25">
      <c r="B39" s="9"/>
      <c r="C39" s="13"/>
      <c r="D39" s="9"/>
      <c r="E39" s="9"/>
      <c r="F39" s="9"/>
      <c r="G39" s="9"/>
      <c r="H39" s="13"/>
      <c r="I39" s="9"/>
      <c r="J39" s="9"/>
      <c r="K39" s="9"/>
      <c r="L39" s="9"/>
      <c r="M39" s="13"/>
      <c r="N39" s="9"/>
    </row>
    <row r="40" spans="2:14" ht="14.25">
      <c r="B40" s="9"/>
      <c r="C40" s="13"/>
      <c r="D40" s="9"/>
      <c r="E40" s="9"/>
      <c r="F40" s="9"/>
      <c r="G40" s="9"/>
      <c r="H40" s="13"/>
      <c r="I40" s="9"/>
      <c r="J40" s="9"/>
      <c r="K40" s="9"/>
      <c r="L40" s="9"/>
      <c r="M40" s="13"/>
      <c r="N40" s="9"/>
    </row>
    <row r="41" spans="2:14" ht="14.25">
      <c r="B41" s="9"/>
      <c r="C41" s="13"/>
      <c r="D41" s="9"/>
      <c r="E41" s="9"/>
      <c r="F41" s="9"/>
      <c r="G41" s="9"/>
      <c r="H41" s="13"/>
      <c r="I41" s="9"/>
      <c r="J41" s="9"/>
      <c r="K41" s="9"/>
      <c r="L41" s="9"/>
      <c r="M41" s="13"/>
      <c r="N41" s="9"/>
    </row>
    <row r="42" spans="2:14" ht="14.25">
      <c r="B42" s="9"/>
      <c r="C42" s="13"/>
      <c r="D42" s="9"/>
      <c r="E42" s="9"/>
      <c r="F42" s="9"/>
      <c r="G42" s="9"/>
      <c r="H42" s="13"/>
      <c r="I42" s="9"/>
      <c r="J42" s="9"/>
      <c r="K42" s="9"/>
      <c r="L42" s="9"/>
      <c r="M42" s="13"/>
      <c r="N42" s="9"/>
    </row>
    <row r="43" spans="2:14" ht="14.25">
      <c r="B43" s="9"/>
      <c r="C43" s="13"/>
      <c r="D43" s="9"/>
      <c r="E43" s="9"/>
      <c r="F43" s="9"/>
      <c r="G43" s="9"/>
      <c r="H43" s="13"/>
      <c r="I43" s="9"/>
      <c r="J43" s="9"/>
      <c r="K43" s="9"/>
      <c r="L43" s="9"/>
      <c r="M43" s="13"/>
      <c r="N43" s="9"/>
    </row>
    <row r="44" spans="2:14" ht="14.25">
      <c r="B44" s="9"/>
      <c r="C44" s="13"/>
      <c r="D44" s="9"/>
      <c r="E44" s="9"/>
      <c r="F44" s="9"/>
      <c r="G44" s="9"/>
      <c r="H44" s="13"/>
      <c r="I44" s="9"/>
      <c r="J44" s="9"/>
      <c r="K44" s="9"/>
      <c r="L44" s="9"/>
      <c r="M44" s="13"/>
      <c r="N44" s="9"/>
    </row>
    <row r="45" spans="2:14" ht="14.25">
      <c r="B45" s="9"/>
      <c r="C45" s="13"/>
      <c r="D45" s="9"/>
      <c r="E45" s="9"/>
      <c r="F45" s="9"/>
      <c r="G45" s="9"/>
      <c r="H45" s="13"/>
      <c r="I45" s="9"/>
      <c r="J45" s="9"/>
      <c r="K45" s="9"/>
      <c r="L45" s="9"/>
      <c r="M45" s="13"/>
      <c r="N45" s="9"/>
    </row>
    <row r="46" spans="2:14" ht="14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/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Motoko Noji</dc:creator>
  <cp:keywords/>
  <dc:description/>
  <cp:lastModifiedBy>kanou</cp:lastModifiedBy>
  <cp:lastPrinted>2017-11-09T07:13:14Z</cp:lastPrinted>
  <dcterms:created xsi:type="dcterms:W3CDTF">2011-01-14T06:29:41Z</dcterms:created>
  <dcterms:modified xsi:type="dcterms:W3CDTF">2017-11-09T07:13:17Z</dcterms:modified>
  <cp:category/>
  <cp:version/>
  <cp:contentType/>
  <cp:contentStatus/>
</cp:coreProperties>
</file>