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30E4681A-E8AE-4B45-BD62-083D35F47CD8}" xr6:coauthVersionLast="46" xr6:coauthVersionMax="46" xr10:uidLastSave="{00000000-0000-0000-0000-000000000000}"/>
  <bookViews>
    <workbookView xWindow="-28920" yWindow="-120" windowWidth="29040" windowHeight="15840" tabRatio="967" xr2:uid="{00000000-000D-0000-FFFF-FFFF00000000}"/>
  </bookViews>
  <sheets>
    <sheet name="南米出血熱" sheetId="2" r:id="rId1"/>
    <sheet name="アルゼンチン出血熱" sheetId="3" r:id="rId2"/>
    <sheet name="ブラジル出血熱" sheetId="4" r:id="rId3"/>
    <sheet name="ベネズエラ出血熱" sheetId="5" r:id="rId4"/>
    <sheet name="ボリビア出血熱" sheetId="6" r:id="rId5"/>
    <sheet name="急性灰白髄炎" sheetId="7" r:id="rId6"/>
    <sheet name="野生株由来" sheetId="8" r:id="rId7"/>
    <sheet name="ワクチン株由来" sheetId="9" r:id="rId8"/>
    <sheet name="VDPV由来" sheetId="10" r:id="rId9"/>
    <sheet name="その他（急性灰白髄炎）" sheetId="11" r:id="rId10"/>
    <sheet name="不明（急性灰白髄炎）" sheetId="12" r:id="rId11"/>
    <sheet name="結核" sheetId="13" r:id="rId12"/>
    <sheet name="肺結核" sheetId="14" r:id="rId13"/>
    <sheet name="その他の結核" sheetId="15" r:id="rId14"/>
    <sheet name="肺結核及びその他の結核" sheetId="16" r:id="rId15"/>
    <sheet name="無症状病原体保有者(結核)" sheetId="17" r:id="rId16"/>
    <sheet name="疑似症患者(結核)" sheetId="18" r:id="rId17"/>
    <sheet name="ウエストナイル熱" sheetId="19" r:id="rId18"/>
    <sheet name="ウエストナイル熱（狭義）" sheetId="20" r:id="rId19"/>
    <sheet name="ウエストナイル脳炎" sheetId="21" r:id="rId20"/>
    <sheet name="無症状病原体保有者(ウエストナイル熱)" sheetId="22" r:id="rId21"/>
    <sheet name="エキノコックス症" sheetId="23" r:id="rId22"/>
    <sheet name="多包条虫" sheetId="24" r:id="rId23"/>
    <sheet name="単包条虫" sheetId="25" r:id="rId24"/>
    <sheet name="デング熱" sheetId="26" r:id="rId25"/>
    <sheet name="デング熱（狭義）" sheetId="27" r:id="rId26"/>
    <sheet name="デング出血熱" sheetId="28" r:id="rId27"/>
    <sheet name="無症状病原体保有者(デング熱)" sheetId="29" r:id="rId28"/>
    <sheet name="ボツリヌス症" sheetId="30" r:id="rId29"/>
    <sheet name="食餌性(食中毒)" sheetId="31" r:id="rId30"/>
    <sheet name="乳児" sheetId="32" r:id="rId31"/>
    <sheet name="創傷" sheetId="33" r:id="rId32"/>
    <sheet name="成人腸管定着" sheetId="34" r:id="rId33"/>
    <sheet name="不明（ボツリヌス症）" sheetId="35" r:id="rId34"/>
    <sheet name="無症状病原体保有者(ボツリヌス症)" sheetId="36" r:id="rId35"/>
    <sheet name="マラリア" sheetId="37" r:id="rId36"/>
    <sheet name="三日熱" sheetId="38" r:id="rId37"/>
    <sheet name="四日熱" sheetId="39" r:id="rId38"/>
    <sheet name="卵形" sheetId="40" r:id="rId39"/>
    <sheet name="熱帯熱" sheetId="41" r:id="rId40"/>
    <sheet name="その他（マラリア）" sheetId="42" r:id="rId41"/>
    <sheet name="不明（マラリア）" sheetId="43" r:id="rId42"/>
    <sheet name="アメーバ赤痢" sheetId="44" r:id="rId43"/>
    <sheet name="腸管アメーバ症" sheetId="45" r:id="rId44"/>
    <sheet name="腸管外アメーバ症" sheetId="46" r:id="rId45"/>
    <sheet name="腸管及び腸管外アメーバ症" sheetId="47" r:id="rId46"/>
    <sheet name="ウイルス性肝炎" sheetId="48" r:id="rId47"/>
    <sheet name="Ｂ型" sheetId="49" r:id="rId48"/>
    <sheet name="Ｃ型" sheetId="50" r:id="rId49"/>
    <sheet name="Ｄ型" sheetId="51" r:id="rId50"/>
    <sheet name="その他（ウイルス性肝炎）" sheetId="52" r:id="rId51"/>
    <sheet name="不明（ウイルス性肝炎）" sheetId="53" r:id="rId52"/>
    <sheet name="急性脳炎" sheetId="54" r:id="rId53"/>
    <sheet name="病原体" sheetId="55" r:id="rId54"/>
    <sheet name="病原体不明" sheetId="56" r:id="rId55"/>
    <sheet name="クロイツフェルト・ヤコブ病" sheetId="57" r:id="rId56"/>
    <sheet name="古典型クロイツフェルト・ヤコブ病(CJD)" sheetId="58" r:id="rId57"/>
    <sheet name="その他(クロイツフェルト・ヤコブ病)" sheetId="59" r:id="rId58"/>
    <sheet name="ゲルストマン・ストロイスラー・シャインカー病(GSS)" sheetId="60" r:id="rId59"/>
    <sheet name="家族性CJD" sheetId="61" r:id="rId60"/>
    <sheet name="家族性致死性不眠症(FFI)" sheetId="62" r:id="rId61"/>
    <sheet name="医原性CJD" sheetId="63" r:id="rId62"/>
    <sheet name="変異型CJD" sheetId="64" r:id="rId63"/>
    <sheet name="後天性免疫不全症候群" sheetId="65" r:id="rId64"/>
    <sheet name="無症候期" sheetId="66" r:id="rId65"/>
    <sheet name="ＡＩＤＳ" sheetId="67" r:id="rId66"/>
    <sheet name="その他(後天性免疫不全症候群)" sheetId="68" r:id="rId67"/>
    <sheet name="水痘（入院例に限る）" sheetId="69" r:id="rId68"/>
    <sheet name="検査診断例（水痘）" sheetId="70" r:id="rId69"/>
    <sheet name="臨床診断例（水痘）" sheetId="71" r:id="rId70"/>
    <sheet name="先天性風しん症候群" sheetId="72" r:id="rId71"/>
    <sheet name="ＣＲＳ典型例" sheetId="73" r:id="rId72"/>
    <sheet name="その他（先天性風しん症候群）" sheetId="74" r:id="rId73"/>
    <sheet name="梅毒" sheetId="75" r:id="rId74"/>
    <sheet name="早期顕症梅毒(ｱ､Ⅰ期)" sheetId="76" r:id="rId75"/>
    <sheet name="早期顕症梅毒(ｲ､Ⅱ期)" sheetId="77" r:id="rId76"/>
    <sheet name="晩期顕症梅毒" sheetId="78" r:id="rId77"/>
    <sheet name="先天梅毒" sheetId="79" r:id="rId78"/>
    <sheet name="無症候（無症状病原体保有者）" sheetId="80" r:id="rId79"/>
    <sheet name="風しん" sheetId="81" r:id="rId80"/>
    <sheet name="検査診断例" sheetId="82" r:id="rId81"/>
    <sheet name="臨床診断例" sheetId="83" r:id="rId82"/>
    <sheet name="麻しん" sheetId="84" r:id="rId83"/>
    <sheet name="麻しん（検査診断例）" sheetId="85" r:id="rId84"/>
    <sheet name="麻しん（臨床診断例）" sheetId="86" r:id="rId85"/>
    <sheet name="修飾麻しん（検査診断例）" sheetId="87" r:id="rId86"/>
    <sheet name="総　数" sheetId="1" state="hidden" r:id="rId8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1" l="1"/>
  <c r="A76" i="1" l="1"/>
  <c r="A75" i="1"/>
  <c r="A74" i="1"/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5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5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5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5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<sst xmlns="http://schemas.openxmlformats.org/spreadsheetml/2006/main" count="286" uniqueCount="188">
  <si>
    <t>報告数(No. of cases)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</si>
  <si>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</si>
  <si>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</si>
  <si>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</si>
  <si>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</si>
  <si>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</si>
  <si>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</si>
  <si>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</si>
  <si>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</si>
  <si>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</si>
  <si>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</si>
  <si>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０歳(0 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</si>
  <si>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</si>
  <si>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</si>
  <si>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</si>
  <si>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</si>
  <si>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</si>
  <si>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</si>
  <si>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</si>
  <si>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</si>
  <si>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</si>
  <si>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</si>
  <si>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</si>
  <si>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</si>
  <si>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</si>
  <si>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</si>
  <si>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</si>
  <si>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南米出血熱</t>
  </si>
  <si>
    <t>(South American hemorrhagic fever)</t>
  </si>
  <si>
    <t>急性灰白髄炎</t>
  </si>
  <si>
    <t>(Acute poliomyelitis)</t>
  </si>
  <si>
    <t>結核</t>
  </si>
  <si>
    <t>(Tuberculosis)</t>
  </si>
  <si>
    <t>ウエストナイル熱</t>
  </si>
  <si>
    <t>(West Nile fever)</t>
  </si>
  <si>
    <t>エキノコックス症</t>
  </si>
  <si>
    <t>(Echinococcosis)</t>
  </si>
  <si>
    <t>デング熱</t>
  </si>
  <si>
    <t>(Dengue fever)</t>
  </si>
  <si>
    <t>ボツリヌス症</t>
  </si>
  <si>
    <t>(Botulism)</t>
  </si>
  <si>
    <t>マラリア</t>
  </si>
  <si>
    <t>(Malaria)</t>
  </si>
  <si>
    <t>アメーバ赤痢</t>
  </si>
  <si>
    <t>(Amebiasis)</t>
  </si>
  <si>
    <t>ウイルス性肝炎</t>
  </si>
  <si>
    <t>(Viral hepatitis(excluding hepatitis A and E))</t>
  </si>
  <si>
    <t>急性脳炎</t>
  </si>
  <si>
    <t>(Acute encephalitis(excluding JE and WNE))</t>
  </si>
  <si>
    <t>クロイツフェルト・ヤコブ病</t>
  </si>
  <si>
    <t>(Creutzfeldt-Jakob disease)</t>
  </si>
  <si>
    <t>後天性免疫不全症候群</t>
  </si>
  <si>
    <t>(Acquired immunodeficiency syndrome (AIDS))</t>
  </si>
  <si>
    <t>(Congenital rubella syndrome)</t>
  </si>
  <si>
    <t>梅毒</t>
  </si>
  <si>
    <t>(Syphilis)</t>
  </si>
  <si>
    <t>アルゼンチン出血熱</t>
  </si>
  <si>
    <t>(Argentine hemorrhagic fever)</t>
  </si>
  <si>
    <t>ブラジル出血熱</t>
  </si>
  <si>
    <t>(Brazilian hemorrhagic fever)</t>
  </si>
  <si>
    <t>ベネズエラ出血熱</t>
  </si>
  <si>
    <t>(Venezuelan hemorrhagic fever)</t>
  </si>
  <si>
    <t>ボリビア出血熱</t>
  </si>
  <si>
    <t>(Bolivian hemorrhagic fever)</t>
  </si>
  <si>
    <t>野生株由来</t>
  </si>
  <si>
    <t>(wild poliovirus)</t>
  </si>
  <si>
    <t>ワクチン株由来</t>
  </si>
  <si>
    <t>(OPV-related poliovirus(less than 1.0% nucleotide diversity from the corresponding Sabin strain in the VP1 region))</t>
  </si>
  <si>
    <t>VDPV由来</t>
  </si>
  <si>
    <t>(VDPV (1.0-15% nucleotide diversity))</t>
  </si>
  <si>
    <t>その他（急性灰白髄炎）</t>
  </si>
  <si>
    <t>(Others)</t>
  </si>
  <si>
    <t>不明（急性灰白髄炎）</t>
  </si>
  <si>
    <t>(Unknown)</t>
  </si>
  <si>
    <t>肺結核</t>
  </si>
  <si>
    <t>(Pulmonary TB)</t>
  </si>
  <si>
    <t>その他の結核</t>
  </si>
  <si>
    <t>ウエストナイル熱（狭義）</t>
  </si>
  <si>
    <t>ウエストナイル脳炎</t>
  </si>
  <si>
    <t>(WNV neuroinvasive disease （WNND）)</t>
  </si>
  <si>
    <t>多包条虫</t>
  </si>
  <si>
    <t>(Alveolar echinococcusis)</t>
  </si>
  <si>
    <t>単包条虫</t>
  </si>
  <si>
    <t>(Cystic echinococcosis)</t>
  </si>
  <si>
    <t>デング熱（狭義）</t>
  </si>
  <si>
    <t>デング出血熱</t>
  </si>
  <si>
    <t>(Dengue hemorrhagic fever)</t>
  </si>
  <si>
    <t>食餌性(食中毒)</t>
  </si>
  <si>
    <t>(Foodborne botulism)</t>
  </si>
  <si>
    <t>乳児</t>
  </si>
  <si>
    <t>(Infant botulism)</t>
  </si>
  <si>
    <t>創傷</t>
  </si>
  <si>
    <t>(Wound botulism)</t>
  </si>
  <si>
    <t>成人腸管定着</t>
  </si>
  <si>
    <t>(Adult intestinal colonizaition botulism)</t>
  </si>
  <si>
    <t>不明（ボツリヌス症）</t>
  </si>
  <si>
    <t>三日熱</t>
  </si>
  <si>
    <t>(Vivax malaria)</t>
  </si>
  <si>
    <t>四日熱</t>
  </si>
  <si>
    <t>(Malariae malaria)</t>
  </si>
  <si>
    <t>卵形</t>
  </si>
  <si>
    <t>(Ovale malaria)</t>
  </si>
  <si>
    <t>熱帯熱</t>
  </si>
  <si>
    <t>(Falciparum malaria)</t>
  </si>
  <si>
    <t>不明（マラリア）</t>
  </si>
  <si>
    <t>腸管アメーバ症</t>
  </si>
  <si>
    <t>腸管外アメーバ症</t>
  </si>
  <si>
    <t>腸管及び腸管外アメーバ症</t>
  </si>
  <si>
    <t>Ｂ型</t>
  </si>
  <si>
    <t>(Hepatitis B)</t>
  </si>
  <si>
    <t>Ｃ型</t>
  </si>
  <si>
    <t>(Hepatitis C)</t>
  </si>
  <si>
    <t>Ｄ型</t>
  </si>
  <si>
    <t>(Hepatitis D)</t>
  </si>
  <si>
    <t>その他（ウイルス性肝炎）</t>
  </si>
  <si>
    <t>不明（ウイルス性肝炎）</t>
  </si>
  <si>
    <t>病原体</t>
  </si>
  <si>
    <t>病原体不明</t>
  </si>
  <si>
    <t>古典型クロイツフェルト・ヤコブ病(CJD)</t>
  </si>
  <si>
    <t>(Classic CJD)</t>
  </si>
  <si>
    <t>その他(クロイツフェルト・ヤコブ病)</t>
  </si>
  <si>
    <t>ゲルストマン・ストロイスラー・シャインカー病(GSS)</t>
  </si>
  <si>
    <t>(GSS)</t>
  </si>
  <si>
    <t>家族性CJD</t>
  </si>
  <si>
    <t>(Familial CJD)</t>
  </si>
  <si>
    <t>家族性致死性不眠症(FFI)</t>
  </si>
  <si>
    <t>(FFI)</t>
  </si>
  <si>
    <t>医原性CJD</t>
  </si>
  <si>
    <t>(Iatrogenic CJD)</t>
  </si>
  <si>
    <t>変異型CJD</t>
  </si>
  <si>
    <t>(Variant CJD)</t>
  </si>
  <si>
    <t>無症候期</t>
  </si>
  <si>
    <t>(Asymptomatic carrier)</t>
  </si>
  <si>
    <t>ＡＩＤＳ</t>
  </si>
  <si>
    <t>(AIDS)</t>
  </si>
  <si>
    <t>その他(後天性免疫不全症候群)</t>
  </si>
  <si>
    <t>ＣＲＳ典型例</t>
  </si>
  <si>
    <t>(Typical CRS)</t>
  </si>
  <si>
    <t>早期顕症梅毒(ｱ､Ⅰ期)</t>
  </si>
  <si>
    <t>(Early symptomatic syphilis I)</t>
  </si>
  <si>
    <t>早期顕症梅毒(ｲ､Ⅱ期)</t>
  </si>
  <si>
    <t>(Early symptomatic syphilis II)</t>
  </si>
  <si>
    <t>晩期顕症梅毒</t>
  </si>
  <si>
    <t>(Ｌａｔｅ symptomatic syphilis)</t>
  </si>
  <si>
    <t>先天梅毒</t>
  </si>
  <si>
    <t>(Congenital syphilis)</t>
  </si>
  <si>
    <t>無症候（無症状病原体保有者）</t>
  </si>
  <si>
    <t>(Carrier)</t>
  </si>
  <si>
    <t>総数(total No.)</t>
  </si>
  <si>
    <t>肺結核及びその他の結核</t>
  </si>
  <si>
    <t>無症状病原体保有者(結核)</t>
    <rPh sb="10" eb="12">
      <t>ケッカク</t>
    </rPh>
    <phoneticPr fontId="1"/>
  </si>
  <si>
    <t>疑似症患者(結核)</t>
    <rPh sb="6" eb="8">
      <t>ケッカク</t>
    </rPh>
    <phoneticPr fontId="1"/>
  </si>
  <si>
    <t>無症状病原体保有者(ウエストナイル熱)</t>
    <rPh sb="17" eb="18">
      <t>ネツ</t>
    </rPh>
    <phoneticPr fontId="1"/>
  </si>
  <si>
    <t>無症状病原体保有者(デング熱)</t>
    <rPh sb="13" eb="14">
      <t>ネツ</t>
    </rPh>
    <phoneticPr fontId="1"/>
  </si>
  <si>
    <t>無症状病原体保有者(ボツリヌス症)</t>
    <rPh sb="15" eb="16">
      <t>ショウ</t>
    </rPh>
    <phoneticPr fontId="1"/>
  </si>
  <si>
    <t>(Rubella)</t>
  </si>
  <si>
    <t>検査診断例</t>
  </si>
  <si>
    <t>臨床診断例</t>
  </si>
  <si>
    <t>(Measles)</t>
  </si>
  <si>
    <t>麻しん（検査診断例）</t>
  </si>
  <si>
    <t>麻しん（臨床診断例）</t>
  </si>
  <si>
    <t>修飾麻しん（検査診断例）</t>
  </si>
  <si>
    <t xml:space="preserve">(Laboratory-confirmed modified case) </t>
  </si>
  <si>
    <t>先天性風しん症候群</t>
  </si>
  <si>
    <t>その他（先天性風しん症候群）</t>
  </si>
  <si>
    <t>風しん</t>
  </si>
  <si>
    <t>麻しん</t>
  </si>
  <si>
    <t>(Extrapulmonary TB)</t>
    <phoneticPr fontId="1"/>
  </si>
  <si>
    <t xml:space="preserve">(Pulmonary and extrapulmonary TB) </t>
    <phoneticPr fontId="1"/>
  </si>
  <si>
    <t>(Carrier)</t>
    <phoneticPr fontId="1"/>
  </si>
  <si>
    <t>(Suspected case)</t>
    <phoneticPr fontId="1"/>
  </si>
  <si>
    <t>(Carrier)</t>
    <phoneticPr fontId="1"/>
  </si>
  <si>
    <t>(Intestinal amebiasis)</t>
    <phoneticPr fontId="1"/>
  </si>
  <si>
    <t>(Extraintestinal amebiasis)</t>
    <phoneticPr fontId="1"/>
  </si>
  <si>
    <t>(Intestinal amebiasis &amp; extraintestinal amebiasis)</t>
    <phoneticPr fontId="1"/>
  </si>
  <si>
    <t>(Pathogenic agents)</t>
    <phoneticPr fontId="1"/>
  </si>
  <si>
    <t>(Unknown pathogen)</t>
    <phoneticPr fontId="1"/>
  </si>
  <si>
    <t>(Laboratory-confirmed case)</t>
    <phoneticPr fontId="1"/>
  </si>
  <si>
    <t>(Clinically-diagnosed case)</t>
    <phoneticPr fontId="1"/>
  </si>
  <si>
    <t xml:space="preserve">  年齢階級別(By age group)  -2014-</t>
    <phoneticPr fontId="1"/>
  </si>
  <si>
    <t>水痘（入院例に限る）</t>
    <phoneticPr fontId="1"/>
  </si>
  <si>
    <t>(Varicella (limited to hospiltalized case))</t>
    <phoneticPr fontId="1"/>
  </si>
  <si>
    <t>(Laboratory-confirmed case)</t>
    <phoneticPr fontId="1"/>
  </si>
  <si>
    <t>(Clinically-diagnosed case)</t>
    <phoneticPr fontId="1"/>
  </si>
  <si>
    <t>その他（マラリア）</t>
    <rPh sb="2" eb="3">
      <t>タ</t>
    </rPh>
    <phoneticPr fontId="1"/>
  </si>
  <si>
    <t>(Others)</t>
    <phoneticPr fontId="1"/>
  </si>
  <si>
    <t>検査診断例（水痘）</t>
    <rPh sb="6" eb="8">
      <t>スイトウ</t>
    </rPh>
    <phoneticPr fontId="1"/>
  </si>
  <si>
    <t>臨床診断例（水痘）</t>
    <rPh sb="6" eb="8">
      <t>スイトウ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</si>
</sst>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南米出血熱</a:t>
            </a:r>
            <a:r>
              <a:rPr lang="en-US"/>
              <a:t>(South American hemorrhagic fever)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数'!$E$7:$T$7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B-4A70-B384-42AFD705F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74784"/>
        <c:axId val="83173760"/>
      </c:barChart>
      <c:catAx>
        <c:axId val="7477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173760"/>
        <c:crosses val="autoZero"/>
        <c:auto val="1"/>
        <c:lblAlgn val="ctr"/>
        <c:lblOffset val="100"/>
        <c:noMultiLvlLbl val="0"/>
      </c:catAx>
      <c:valAx>
        <c:axId val="831737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7747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その他（急性灰白髄炎）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数'!$E$16:$T$16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C-4A3C-997C-A8A0F0FBD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22656"/>
        <c:axId val="93914240"/>
      </c:barChart>
      <c:catAx>
        <c:axId val="9402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914240"/>
        <c:crosses val="autoZero"/>
        <c:auto val="1"/>
        <c:lblAlgn val="ctr"/>
        <c:lblOffset val="100"/>
        <c:noMultiLvlLbl val="0"/>
      </c:catAx>
      <c:valAx>
        <c:axId val="939142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0226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不明（急性灰白髄炎）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数'!$E$17:$T$17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4-49CA-9EFA-3C273B2EB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43680"/>
        <c:axId val="93958144"/>
      </c:barChart>
      <c:catAx>
        <c:axId val="9394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958144"/>
        <c:crosses val="autoZero"/>
        <c:auto val="1"/>
        <c:lblAlgn val="ctr"/>
        <c:lblOffset val="100"/>
        <c:noMultiLvlLbl val="0"/>
      </c:catAx>
      <c:valAx>
        <c:axId val="939581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9436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結核</a:t>
            </a:r>
            <a:r>
              <a:rPr lang="en-US" sz="1400"/>
              <a:t>(Tuberculosis)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数'!$E$18:$T$18</c:f>
              <c:numCache>
                <c:formatCode>General</c:formatCode>
                <c:ptCount val="16"/>
                <c:pt idx="0">
                  <c:v>271</c:v>
                </c:pt>
                <c:pt idx="1">
                  <c:v>189</c:v>
                </c:pt>
                <c:pt idx="2">
                  <c:v>138</c:v>
                </c:pt>
                <c:pt idx="3">
                  <c:v>120</c:v>
                </c:pt>
                <c:pt idx="4">
                  <c:v>284</c:v>
                </c:pt>
                <c:pt idx="5">
                  <c:v>836</c:v>
                </c:pt>
                <c:pt idx="6">
                  <c:v>986</c:v>
                </c:pt>
                <c:pt idx="7">
                  <c:v>929</c:v>
                </c:pt>
                <c:pt idx="8">
                  <c:v>1019</c:v>
                </c:pt>
                <c:pt idx="9">
                  <c:v>1160</c:v>
                </c:pt>
                <c:pt idx="10">
                  <c:v>1166</c:v>
                </c:pt>
                <c:pt idx="11">
                  <c:v>1144</c:v>
                </c:pt>
                <c:pt idx="12">
                  <c:v>1158</c:v>
                </c:pt>
                <c:pt idx="13">
                  <c:v>1406</c:v>
                </c:pt>
                <c:pt idx="14">
                  <c:v>1876</c:v>
                </c:pt>
                <c:pt idx="15">
                  <c:v>11841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0-4CD7-8108-736851BAE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59616"/>
        <c:axId val="94161536"/>
      </c:barChart>
      <c:catAx>
        <c:axId val="941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61536"/>
        <c:crosses val="autoZero"/>
        <c:auto val="1"/>
        <c:lblAlgn val="ctr"/>
        <c:lblOffset val="100"/>
        <c:noMultiLvlLbl val="0"/>
      </c:catAx>
      <c:valAx>
        <c:axId val="94161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596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肺結核</a:t>
            </a:r>
            <a:r>
              <a:rPr lang="en-US" sz="1400"/>
              <a:t>(Pulmonary TB)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数'!$E$19:$T$19</c:f>
              <c:numCache>
                <c:formatCode>General</c:formatCode>
                <c:ptCount val="16"/>
                <c:pt idx="0">
                  <c:v>6</c:v>
                </c:pt>
                <c:pt idx="1">
                  <c:v>11</c:v>
                </c:pt>
                <c:pt idx="2">
                  <c:v>6</c:v>
                </c:pt>
                <c:pt idx="3">
                  <c:v>9</c:v>
                </c:pt>
                <c:pt idx="4">
                  <c:v>120</c:v>
                </c:pt>
                <c:pt idx="5">
                  <c:v>399</c:v>
                </c:pt>
                <c:pt idx="6">
                  <c:v>453</c:v>
                </c:pt>
                <c:pt idx="7">
                  <c:v>362</c:v>
                </c:pt>
                <c:pt idx="8">
                  <c:v>396</c:v>
                </c:pt>
                <c:pt idx="9">
                  <c:v>492</c:v>
                </c:pt>
                <c:pt idx="10">
                  <c:v>475</c:v>
                </c:pt>
                <c:pt idx="11">
                  <c:v>454</c:v>
                </c:pt>
                <c:pt idx="12">
                  <c:v>479</c:v>
                </c:pt>
                <c:pt idx="13">
                  <c:v>673</c:v>
                </c:pt>
                <c:pt idx="14">
                  <c:v>960</c:v>
                </c:pt>
                <c:pt idx="15">
                  <c:v>7277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3-48E9-961B-D901D3AD3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64000"/>
        <c:axId val="94078464"/>
      </c:barChart>
      <c:catAx>
        <c:axId val="9406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078464"/>
        <c:crosses val="autoZero"/>
        <c:auto val="1"/>
        <c:lblAlgn val="ctr"/>
        <c:lblOffset val="100"/>
        <c:noMultiLvlLbl val="0"/>
      </c:catAx>
      <c:valAx>
        <c:axId val="940784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0640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その他の結核</a:t>
            </a:r>
            <a:r>
              <a:rPr lang="en-US" sz="1400"/>
              <a:t>(Extrapulmonary TB)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数'!$E$20:$T$20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29</c:v>
                </c:pt>
                <c:pt idx="5">
                  <c:v>79</c:v>
                </c:pt>
                <c:pt idx="6">
                  <c:v>93</c:v>
                </c:pt>
                <c:pt idx="7">
                  <c:v>101</c:v>
                </c:pt>
                <c:pt idx="8">
                  <c:v>114</c:v>
                </c:pt>
                <c:pt idx="9">
                  <c:v>132</c:v>
                </c:pt>
                <c:pt idx="10">
                  <c:v>116</c:v>
                </c:pt>
                <c:pt idx="11">
                  <c:v>133</c:v>
                </c:pt>
                <c:pt idx="12">
                  <c:v>133</c:v>
                </c:pt>
                <c:pt idx="13">
                  <c:v>198</c:v>
                </c:pt>
                <c:pt idx="14">
                  <c:v>306</c:v>
                </c:pt>
                <c:pt idx="15">
                  <c:v>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B-4B00-BEBB-4EA9D4A16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70432"/>
        <c:axId val="94634752"/>
      </c:barChart>
      <c:catAx>
        <c:axId val="9437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34752"/>
        <c:crosses val="autoZero"/>
        <c:auto val="1"/>
        <c:lblAlgn val="ctr"/>
        <c:lblOffset val="100"/>
        <c:noMultiLvlLbl val="0"/>
      </c:catAx>
      <c:valAx>
        <c:axId val="94634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37043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肺結核及びその他の結核</a:t>
            </a:r>
            <a:r>
              <a:rPr lang="en-US" sz="1400"/>
              <a:t>(Pulmonary and extrapulmonary TB) 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数'!$E$21:$T$21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10</c:v>
                </c:pt>
                <c:pt idx="5">
                  <c:v>24</c:v>
                </c:pt>
                <c:pt idx="6">
                  <c:v>37</c:v>
                </c:pt>
                <c:pt idx="7">
                  <c:v>24</c:v>
                </c:pt>
                <c:pt idx="8">
                  <c:v>25</c:v>
                </c:pt>
                <c:pt idx="9">
                  <c:v>39</c:v>
                </c:pt>
                <c:pt idx="10">
                  <c:v>32</c:v>
                </c:pt>
                <c:pt idx="11">
                  <c:v>29</c:v>
                </c:pt>
                <c:pt idx="12">
                  <c:v>33</c:v>
                </c:pt>
                <c:pt idx="13">
                  <c:v>36</c:v>
                </c:pt>
                <c:pt idx="14">
                  <c:v>70</c:v>
                </c:pt>
                <c:pt idx="15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4-4F40-89F3-BBBC5B8A1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51904"/>
        <c:axId val="94653824"/>
      </c:barChart>
      <c:catAx>
        <c:axId val="9465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53824"/>
        <c:crosses val="autoZero"/>
        <c:auto val="1"/>
        <c:lblAlgn val="ctr"/>
        <c:lblOffset val="100"/>
        <c:noMultiLvlLbl val="0"/>
      </c:catAx>
      <c:valAx>
        <c:axId val="94653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5190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結核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数'!$E$22:$T$22</c:f>
              <c:numCache>
                <c:formatCode>General</c:formatCode>
                <c:ptCount val="16"/>
                <c:pt idx="0">
                  <c:v>253</c:v>
                </c:pt>
                <c:pt idx="1">
                  <c:v>168</c:v>
                </c:pt>
                <c:pt idx="2">
                  <c:v>129</c:v>
                </c:pt>
                <c:pt idx="3">
                  <c:v>107</c:v>
                </c:pt>
                <c:pt idx="4">
                  <c:v>124</c:v>
                </c:pt>
                <c:pt idx="5">
                  <c:v>331</c:v>
                </c:pt>
                <c:pt idx="6">
                  <c:v>399</c:v>
                </c:pt>
                <c:pt idx="7">
                  <c:v>429</c:v>
                </c:pt>
                <c:pt idx="8">
                  <c:v>470</c:v>
                </c:pt>
                <c:pt idx="9">
                  <c:v>489</c:v>
                </c:pt>
                <c:pt idx="10">
                  <c:v>529</c:v>
                </c:pt>
                <c:pt idx="11">
                  <c:v>518</c:v>
                </c:pt>
                <c:pt idx="12">
                  <c:v>497</c:v>
                </c:pt>
                <c:pt idx="13">
                  <c:v>482</c:v>
                </c:pt>
                <c:pt idx="14">
                  <c:v>518</c:v>
                </c:pt>
                <c:pt idx="15">
                  <c:v>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9-437E-9A10-F7B2A0C02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04992"/>
        <c:axId val="94406912"/>
      </c:barChart>
      <c:catAx>
        <c:axId val="9440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406912"/>
        <c:crosses val="autoZero"/>
        <c:auto val="1"/>
        <c:lblAlgn val="ctr"/>
        <c:lblOffset val="100"/>
        <c:noMultiLvlLbl val="0"/>
      </c:catAx>
      <c:valAx>
        <c:axId val="944069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40499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疑似症患者</a:t>
            </a:r>
            <a:r>
              <a:rPr lang="en-US" sz="1400"/>
              <a:t>(</a:t>
            </a:r>
            <a:r>
              <a:rPr lang="ja-JP" sz="1400"/>
              <a:t>結核</a:t>
            </a:r>
            <a:r>
              <a:rPr lang="en-US" sz="1400"/>
              <a:t>)(Suspected case)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数'!$E$23:$T$23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13</c:v>
                </c:pt>
                <c:pt idx="8">
                  <c:v>14</c:v>
                </c:pt>
                <c:pt idx="9">
                  <c:v>8</c:v>
                </c:pt>
                <c:pt idx="10">
                  <c:v>14</c:v>
                </c:pt>
                <c:pt idx="11">
                  <c:v>10</c:v>
                </c:pt>
                <c:pt idx="12">
                  <c:v>16</c:v>
                </c:pt>
                <c:pt idx="13">
                  <c:v>17</c:v>
                </c:pt>
                <c:pt idx="14">
                  <c:v>22</c:v>
                </c:pt>
                <c:pt idx="15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2-4869-BB69-AC7B853C0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1200"/>
        <c:axId val="85177472"/>
      </c:barChart>
      <c:catAx>
        <c:axId val="8517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177472"/>
        <c:crosses val="autoZero"/>
        <c:auto val="1"/>
        <c:lblAlgn val="ctr"/>
        <c:lblOffset val="100"/>
        <c:noMultiLvlLbl val="0"/>
      </c:catAx>
      <c:valAx>
        <c:axId val="851774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1712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</a:t>
            </a:r>
            <a:r>
              <a:rPr lang="en-US" sz="1400"/>
              <a:t>(West Nile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数'!$E$24:$T$24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E-4800-B86A-C75CC44CE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29408"/>
        <c:axId val="94564352"/>
      </c:barChart>
      <c:catAx>
        <c:axId val="9452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294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ウエストナイル熱（狭義）</a:t>
            </a:r>
            <a:r>
              <a:rPr lang="en-US" sz="1400"/>
              <a:t>(West Nile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数'!$E$25:$T$25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8-459E-BF30-6FE137A46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93792"/>
        <c:axId val="94595712"/>
      </c:barChart>
      <c:catAx>
        <c:axId val="9459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95712"/>
        <c:crosses val="autoZero"/>
        <c:auto val="1"/>
        <c:lblAlgn val="ctr"/>
        <c:lblOffset val="100"/>
        <c:noMultiLvlLbl val="0"/>
      </c:catAx>
      <c:valAx>
        <c:axId val="945957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937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アルゼンチン出血熱</a:t>
            </a:r>
            <a:r>
              <a:rPr lang="en-US"/>
              <a:t>(Argentine hemorrhagic fever)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数'!$E$8:$T$8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4-496E-B959-739BC0D9C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71968"/>
        <c:axId val="84773888"/>
      </c:barChart>
      <c:catAx>
        <c:axId val="8477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773888"/>
        <c:crosses val="autoZero"/>
        <c:auto val="1"/>
        <c:lblAlgn val="ctr"/>
        <c:lblOffset val="100"/>
        <c:noMultiLvlLbl val="0"/>
      </c:catAx>
      <c:valAx>
        <c:axId val="847738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7719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ウエストナイル脳炎</a:t>
            </a:r>
            <a:r>
              <a:rPr lang="en-US" sz="1400"/>
              <a:t>(WNV neuroinvasive disease </a:t>
            </a:r>
            <a:r>
              <a:rPr lang="ja-JP" sz="1400"/>
              <a:t>（</a:t>
            </a:r>
            <a:r>
              <a:rPr lang="en-US" sz="1400"/>
              <a:t>WNND</a:t>
            </a:r>
            <a:r>
              <a:rPr lang="ja-JP" sz="1400"/>
              <a:t>）</a:t>
            </a:r>
            <a:r>
              <a:rPr lang="en-US" sz="1400"/>
              <a:t>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数'!$E$26:$T$26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9-4EB4-A518-AC262B234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35744"/>
        <c:axId val="94737920"/>
      </c:barChart>
      <c:catAx>
        <c:axId val="947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37920"/>
        <c:crosses val="autoZero"/>
        <c:auto val="1"/>
        <c:lblAlgn val="ctr"/>
        <c:lblOffset val="100"/>
        <c:noMultiLvlLbl val="0"/>
      </c:catAx>
      <c:valAx>
        <c:axId val="947379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357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ウエストナイル熱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数'!$E$27:$T$27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A-4EB7-A0DA-1903D4D72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59552"/>
        <c:axId val="94798592"/>
      </c:barChart>
      <c:catAx>
        <c:axId val="9475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98592"/>
        <c:crosses val="autoZero"/>
        <c:auto val="1"/>
        <c:lblAlgn val="ctr"/>
        <c:lblOffset val="100"/>
        <c:noMultiLvlLbl val="0"/>
      </c:catAx>
      <c:valAx>
        <c:axId val="947985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595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エキノコックス症</a:t>
            </a:r>
            <a:r>
              <a:rPr lang="en-US" sz="1400"/>
              <a:t>(Echinococcosis)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数'!$E$28:$T$28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8-4D71-A277-D816CE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60416"/>
        <c:axId val="94862336"/>
      </c:barChart>
      <c:catAx>
        <c:axId val="9486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862336"/>
        <c:crosses val="autoZero"/>
        <c:auto val="1"/>
        <c:lblAlgn val="ctr"/>
        <c:lblOffset val="100"/>
        <c:noMultiLvlLbl val="0"/>
      </c:catAx>
      <c:valAx>
        <c:axId val="94862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8604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多包条虫</a:t>
            </a:r>
            <a:r>
              <a:rPr lang="en-US" sz="1400"/>
              <a:t>(Alveolar echinococcusis)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数'!$E$29:$T$29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D-444A-BB3D-EFD5237A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04320"/>
        <c:axId val="94906240"/>
      </c:barChart>
      <c:catAx>
        <c:axId val="9490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906240"/>
        <c:crosses val="autoZero"/>
        <c:auto val="1"/>
        <c:lblAlgn val="ctr"/>
        <c:lblOffset val="100"/>
        <c:noMultiLvlLbl val="0"/>
      </c:catAx>
      <c:valAx>
        <c:axId val="949062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90432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単包条虫</a:t>
            </a:r>
            <a:r>
              <a:rPr lang="en-US" sz="1400"/>
              <a:t>(Cystic echinococcosis)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数'!$E$30:$T$30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0-404F-8EDF-3590066BE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52064"/>
        <c:axId val="95060736"/>
      </c:barChart>
      <c:catAx>
        <c:axId val="9495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60736"/>
        <c:crosses val="autoZero"/>
        <c:auto val="1"/>
        <c:lblAlgn val="ctr"/>
        <c:lblOffset val="100"/>
        <c:noMultiLvlLbl val="0"/>
      </c:catAx>
      <c:valAx>
        <c:axId val="950607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9520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</a:t>
            </a:r>
            <a:r>
              <a:rPr lang="en-US" sz="1400"/>
              <a:t>(Dengue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数'!$E$31:$T$31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20</c:v>
                </c:pt>
                <c:pt idx="5">
                  <c:v>37</c:v>
                </c:pt>
                <c:pt idx="6">
                  <c:v>34</c:v>
                </c:pt>
                <c:pt idx="7">
                  <c:v>31</c:v>
                </c:pt>
                <c:pt idx="8">
                  <c:v>38</c:v>
                </c:pt>
                <c:pt idx="9">
                  <c:v>36</c:v>
                </c:pt>
                <c:pt idx="10">
                  <c:v>28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  <c:pt idx="14">
                  <c:v>9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4-4FC5-A17A-6FA99B58B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51360"/>
        <c:axId val="96353280"/>
      </c:barChart>
      <c:catAx>
        <c:axId val="9635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353280"/>
        <c:crosses val="autoZero"/>
        <c:auto val="1"/>
        <c:lblAlgn val="ctr"/>
        <c:lblOffset val="100"/>
        <c:noMultiLvlLbl val="0"/>
      </c:catAx>
      <c:valAx>
        <c:axId val="963532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35136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デング熱（狭義）</a:t>
            </a:r>
            <a:r>
              <a:rPr lang="en-US" sz="1400"/>
              <a:t>(Dengue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数'!$E$32:$T$32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20</c:v>
                </c:pt>
                <c:pt idx="5">
                  <c:v>36</c:v>
                </c:pt>
                <c:pt idx="6">
                  <c:v>32</c:v>
                </c:pt>
                <c:pt idx="7">
                  <c:v>31</c:v>
                </c:pt>
                <c:pt idx="8">
                  <c:v>38</c:v>
                </c:pt>
                <c:pt idx="9">
                  <c:v>35</c:v>
                </c:pt>
                <c:pt idx="10">
                  <c:v>28</c:v>
                </c:pt>
                <c:pt idx="11">
                  <c:v>12</c:v>
                </c:pt>
                <c:pt idx="12">
                  <c:v>11</c:v>
                </c:pt>
                <c:pt idx="13">
                  <c:v>10</c:v>
                </c:pt>
                <c:pt idx="14">
                  <c:v>9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7-48A0-AC79-6EF34E60B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23936"/>
        <c:axId val="96425856"/>
      </c:barChart>
      <c:catAx>
        <c:axId val="9642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425856"/>
        <c:crosses val="autoZero"/>
        <c:auto val="1"/>
        <c:lblAlgn val="ctr"/>
        <c:lblOffset val="100"/>
        <c:noMultiLvlLbl val="0"/>
      </c:catAx>
      <c:valAx>
        <c:axId val="964258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4239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デング出血熱</a:t>
            </a:r>
            <a:r>
              <a:rPr lang="en-US" sz="1400"/>
              <a:t>(Dengue hemorrhagic fever)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数'!$E$33:$T$33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F-4CC6-9A75-CE06F1DD7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55296"/>
        <c:axId val="96469760"/>
      </c:barChart>
      <c:catAx>
        <c:axId val="9645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469760"/>
        <c:crosses val="autoZero"/>
        <c:auto val="1"/>
        <c:lblAlgn val="ctr"/>
        <c:lblOffset val="100"/>
        <c:noMultiLvlLbl val="0"/>
      </c:catAx>
      <c:valAx>
        <c:axId val="964697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4552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デング熱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数'!$E$34:$T$34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1-4F38-9453-ECF406497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41568"/>
        <c:axId val="96943488"/>
      </c:barChart>
      <c:catAx>
        <c:axId val="9694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43488"/>
        <c:crosses val="autoZero"/>
        <c:auto val="1"/>
        <c:lblAlgn val="ctr"/>
        <c:lblOffset val="100"/>
        <c:noMultiLvlLbl val="0"/>
      </c:catAx>
      <c:valAx>
        <c:axId val="969434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415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ボツリヌス症</a:t>
            </a:r>
            <a:r>
              <a:rPr lang="en-US" sz="1400"/>
              <a:t>(Botulism)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数'!$E$35:$T$35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A-4659-A6C4-F0C4FA106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89568"/>
        <c:axId val="96991488"/>
      </c:barChart>
      <c:catAx>
        <c:axId val="9698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91488"/>
        <c:crosses val="autoZero"/>
        <c:auto val="1"/>
        <c:lblAlgn val="ctr"/>
        <c:lblOffset val="100"/>
        <c:noMultiLvlLbl val="0"/>
      </c:catAx>
      <c:valAx>
        <c:axId val="969914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895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ブラジル出血熱</a:t>
            </a:r>
            <a:r>
              <a:rPr lang="en-US"/>
              <a:t>(Brazilian hemorrhagic fever)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数'!$E$9:$T$9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4-4A5B-AC80-2E016810B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73920"/>
        <c:axId val="85075840"/>
      </c:barChart>
      <c:catAx>
        <c:axId val="8507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075840"/>
        <c:crosses val="autoZero"/>
        <c:auto val="1"/>
        <c:lblAlgn val="ctr"/>
        <c:lblOffset val="100"/>
        <c:noMultiLvlLbl val="0"/>
      </c:catAx>
      <c:valAx>
        <c:axId val="850758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0739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食餌性</a:t>
            </a:r>
            <a:r>
              <a:rPr lang="en-US" sz="1400"/>
              <a:t>(</a:t>
            </a:r>
            <a:r>
              <a:rPr lang="ja-JP" sz="1400"/>
              <a:t>食中毒</a:t>
            </a:r>
            <a:r>
              <a:rPr lang="en-US" sz="1400"/>
              <a:t>)(Foodborne botulism)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数'!$E$36:$T$36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1-4307-87BD-6A64CA207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45504"/>
        <c:axId val="97059968"/>
      </c:barChart>
      <c:catAx>
        <c:axId val="9704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59968"/>
        <c:crosses val="autoZero"/>
        <c:auto val="1"/>
        <c:lblAlgn val="ctr"/>
        <c:lblOffset val="100"/>
        <c:noMultiLvlLbl val="0"/>
      </c:catAx>
      <c:valAx>
        <c:axId val="970599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455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乳児</a:t>
            </a:r>
            <a:r>
              <a:rPr lang="en-US" sz="1400"/>
              <a:t>(Infant botulism)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数'!$E$37:$T$37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C-4A9A-93BC-8D9787B94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97600"/>
        <c:axId val="97103872"/>
      </c:barChart>
      <c:catAx>
        <c:axId val="9709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103872"/>
        <c:crosses val="autoZero"/>
        <c:auto val="1"/>
        <c:lblAlgn val="ctr"/>
        <c:lblOffset val="100"/>
        <c:noMultiLvlLbl val="0"/>
      </c:catAx>
      <c:valAx>
        <c:axId val="9710387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976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創傷</a:t>
            </a:r>
            <a:r>
              <a:rPr lang="en-US" sz="1400"/>
              <a:t>(Wound botulism)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数'!$E$38:$T$38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3-496C-9E8B-4B563DFFB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95488"/>
        <c:axId val="94497408"/>
      </c:barChart>
      <c:catAx>
        <c:axId val="9449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497408"/>
        <c:crosses val="autoZero"/>
        <c:auto val="1"/>
        <c:lblAlgn val="ctr"/>
        <c:lblOffset val="100"/>
        <c:noMultiLvlLbl val="0"/>
      </c:catAx>
      <c:valAx>
        <c:axId val="944974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4954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成人腸管定着</a:t>
            </a:r>
            <a:r>
              <a:rPr lang="en-US" sz="1400"/>
              <a:t>(Adult intestinal colonizaition botulism)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数'!$E$39:$T$39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C-4AFD-8465-5065030D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6688"/>
        <c:axId val="96261632"/>
      </c:barChart>
      <c:catAx>
        <c:axId val="9622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261632"/>
        <c:crosses val="autoZero"/>
        <c:auto val="1"/>
        <c:lblAlgn val="ctr"/>
        <c:lblOffset val="100"/>
        <c:noMultiLvlLbl val="0"/>
      </c:catAx>
      <c:valAx>
        <c:axId val="962616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2266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不明（ボツリヌス症）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数'!$E$40:$T$40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6-43FF-A46B-B5D6C80C6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01376"/>
        <c:axId val="97128832"/>
      </c:barChart>
      <c:catAx>
        <c:axId val="9690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128832"/>
        <c:crosses val="autoZero"/>
        <c:auto val="1"/>
        <c:lblAlgn val="ctr"/>
        <c:lblOffset val="100"/>
        <c:noMultiLvlLbl val="0"/>
      </c:catAx>
      <c:valAx>
        <c:axId val="971288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013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無症状病原体保有者</a:t>
            </a:r>
            <a:r>
              <a:rPr lang="en-US" sz="1400"/>
              <a:t>(</a:t>
            </a:r>
            <a:r>
              <a:rPr lang="ja-JP" sz="1400"/>
              <a:t>ボツリヌス症</a:t>
            </a:r>
            <a:r>
              <a:rPr lang="en-US" sz="1400"/>
              <a:t>)(Carrier)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数'!$E$41:$T$41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E-419A-9596-3AA74602E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54176"/>
        <c:axId val="97156096"/>
      </c:barChart>
      <c:catAx>
        <c:axId val="9715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156096"/>
        <c:crosses val="autoZero"/>
        <c:auto val="1"/>
        <c:lblAlgn val="ctr"/>
        <c:lblOffset val="100"/>
        <c:noMultiLvlLbl val="0"/>
      </c:catAx>
      <c:valAx>
        <c:axId val="971560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1541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マラリア</a:t>
            </a:r>
            <a:r>
              <a:rPr lang="en-US" sz="1400"/>
              <a:t>(Malaria)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数'!$E$42:$T$42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10</c:v>
                </c:pt>
                <c:pt idx="10">
                  <c:v>5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D-4EF2-AE7B-0BB9596E4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30848"/>
        <c:axId val="97232768"/>
      </c:barChart>
      <c:catAx>
        <c:axId val="9723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232768"/>
        <c:crosses val="autoZero"/>
        <c:auto val="1"/>
        <c:lblAlgn val="ctr"/>
        <c:lblOffset val="100"/>
        <c:noMultiLvlLbl val="0"/>
      </c:catAx>
      <c:valAx>
        <c:axId val="97232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23084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三日熱</a:t>
            </a:r>
            <a:r>
              <a:rPr lang="en-US" sz="1400"/>
              <a:t>(Vivax malaria)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数'!$E$43:$T$43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8-4DA8-BCBD-C60175D5A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1328"/>
        <c:axId val="102798080"/>
      </c:barChart>
      <c:catAx>
        <c:axId val="10277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798080"/>
        <c:crosses val="autoZero"/>
        <c:auto val="1"/>
        <c:lblAlgn val="ctr"/>
        <c:lblOffset val="100"/>
        <c:noMultiLvlLbl val="0"/>
      </c:catAx>
      <c:valAx>
        <c:axId val="1027980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7713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四日熱</a:t>
            </a:r>
            <a:r>
              <a:rPr lang="en-US" sz="1400"/>
              <a:t>(Malariae malaria)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数'!$E$44:$T$44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F-481E-87FF-3777A4A51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06336"/>
        <c:axId val="102608256"/>
      </c:barChart>
      <c:catAx>
        <c:axId val="10260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08256"/>
        <c:crosses val="autoZero"/>
        <c:auto val="1"/>
        <c:lblAlgn val="ctr"/>
        <c:lblOffset val="100"/>
        <c:noMultiLvlLbl val="0"/>
      </c:catAx>
      <c:valAx>
        <c:axId val="1026082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063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卵形</a:t>
            </a:r>
            <a:r>
              <a:rPr lang="en-US" sz="1400"/>
              <a:t>(Ovale malaria)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数'!$E$45:$T$45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B-44E9-A44D-EF0490571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66624"/>
        <c:axId val="102668544"/>
      </c:barChart>
      <c:catAx>
        <c:axId val="10266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68544"/>
        <c:crosses val="autoZero"/>
        <c:auto val="1"/>
        <c:lblAlgn val="ctr"/>
        <c:lblOffset val="100"/>
        <c:noMultiLvlLbl val="0"/>
      </c:catAx>
      <c:valAx>
        <c:axId val="1026685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666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ベネズエラ出血熱</a:t>
            </a:r>
            <a:r>
              <a:rPr lang="en-US"/>
              <a:t>(Venezuelan hemorrhagic fever)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数'!$E$10:$T$10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E86-AB84-A38778376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63488"/>
        <c:axId val="83669760"/>
      </c:barChart>
      <c:catAx>
        <c:axId val="8366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669760"/>
        <c:crosses val="autoZero"/>
        <c:auto val="1"/>
        <c:lblAlgn val="ctr"/>
        <c:lblOffset val="100"/>
        <c:noMultiLvlLbl val="0"/>
      </c:catAx>
      <c:valAx>
        <c:axId val="836697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6634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熱帯熱</a:t>
            </a:r>
            <a:r>
              <a:rPr lang="en-US" sz="1400"/>
              <a:t>(Falciparum malaria)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数'!$E$46:$T$46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372-9A9C-F550136B4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69344"/>
        <c:axId val="96183808"/>
      </c:barChart>
      <c:catAx>
        <c:axId val="961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83808"/>
        <c:crosses val="autoZero"/>
        <c:auto val="1"/>
        <c:lblAlgn val="ctr"/>
        <c:lblOffset val="100"/>
        <c:noMultiLvlLbl val="0"/>
      </c:catAx>
      <c:valAx>
        <c:axId val="96183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693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その他（マラリア）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数'!$E$47:$T$47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4-452E-8C15-3F8A36A64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31744"/>
        <c:axId val="96833920"/>
      </c:barChart>
      <c:catAx>
        <c:axId val="9683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833920"/>
        <c:crosses val="autoZero"/>
        <c:auto val="1"/>
        <c:lblAlgn val="ctr"/>
        <c:lblOffset val="100"/>
        <c:noMultiLvlLbl val="0"/>
      </c:catAx>
      <c:valAx>
        <c:axId val="968339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8317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不明（マラリア）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数'!$E$48:$T$48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A-417D-BEE8-3B7DC5057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99168"/>
        <c:axId val="103001088"/>
      </c:barChart>
      <c:catAx>
        <c:axId val="10299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01088"/>
        <c:crosses val="autoZero"/>
        <c:auto val="1"/>
        <c:lblAlgn val="ctr"/>
        <c:lblOffset val="100"/>
        <c:noMultiLvlLbl val="0"/>
      </c:catAx>
      <c:valAx>
        <c:axId val="1030010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991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アメーバ赤痢</a:t>
            </a:r>
            <a:r>
              <a:rPr lang="en-US" sz="1400"/>
              <a:t>(Amebiasis)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数'!$E$49:$T$49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25</c:v>
                </c:pt>
                <c:pt idx="7">
                  <c:v>49</c:v>
                </c:pt>
                <c:pt idx="8">
                  <c:v>111</c:v>
                </c:pt>
                <c:pt idx="9">
                  <c:v>159</c:v>
                </c:pt>
                <c:pt idx="10">
                  <c:v>157</c:v>
                </c:pt>
                <c:pt idx="11">
                  <c:v>159</c:v>
                </c:pt>
                <c:pt idx="12">
                  <c:v>152</c:v>
                </c:pt>
                <c:pt idx="13">
                  <c:v>116</c:v>
                </c:pt>
                <c:pt idx="14">
                  <c:v>96</c:v>
                </c:pt>
                <c:pt idx="1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6-4379-8E55-7E92D3716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88832"/>
        <c:axId val="103290752"/>
      </c:barChart>
      <c:catAx>
        <c:axId val="10328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290752"/>
        <c:crosses val="autoZero"/>
        <c:auto val="1"/>
        <c:lblAlgn val="ctr"/>
        <c:lblOffset val="100"/>
        <c:noMultiLvlLbl val="0"/>
      </c:catAx>
      <c:valAx>
        <c:axId val="103290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28883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腸管アメーバ症</a:t>
            </a:r>
            <a:r>
              <a:rPr lang="en-US" sz="1400"/>
              <a:t>(Intestinal amebiasis)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数'!$E$50:$T$50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9</c:v>
                </c:pt>
                <c:pt idx="6">
                  <c:v>22</c:v>
                </c:pt>
                <c:pt idx="7">
                  <c:v>38</c:v>
                </c:pt>
                <c:pt idx="8">
                  <c:v>91</c:v>
                </c:pt>
                <c:pt idx="9">
                  <c:v>141</c:v>
                </c:pt>
                <c:pt idx="10">
                  <c:v>138</c:v>
                </c:pt>
                <c:pt idx="11">
                  <c:v>137</c:v>
                </c:pt>
                <c:pt idx="12">
                  <c:v>134</c:v>
                </c:pt>
                <c:pt idx="13">
                  <c:v>100</c:v>
                </c:pt>
                <c:pt idx="14">
                  <c:v>84</c:v>
                </c:pt>
                <c:pt idx="1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5-47D3-8752-5CF0D634F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49856"/>
        <c:axId val="103056128"/>
      </c:barChart>
      <c:catAx>
        <c:axId val="1030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56128"/>
        <c:crosses val="autoZero"/>
        <c:auto val="1"/>
        <c:lblAlgn val="ctr"/>
        <c:lblOffset val="100"/>
        <c:noMultiLvlLbl val="0"/>
      </c:catAx>
      <c:valAx>
        <c:axId val="103056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4985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腸管外アメーバ症</a:t>
            </a:r>
            <a:r>
              <a:rPr lang="en-US" sz="1400"/>
              <a:t>(Extraintestinal amebiasis)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数'!$E$51:$T$51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9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19</c:v>
                </c:pt>
                <c:pt idx="12">
                  <c:v>17</c:v>
                </c:pt>
                <c:pt idx="13">
                  <c:v>11</c:v>
                </c:pt>
                <c:pt idx="14">
                  <c:v>7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F-4133-B293-769B63EE4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97856"/>
        <c:axId val="103099776"/>
      </c:barChart>
      <c:catAx>
        <c:axId val="10309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99776"/>
        <c:crosses val="autoZero"/>
        <c:auto val="1"/>
        <c:lblAlgn val="ctr"/>
        <c:lblOffset val="100"/>
        <c:noMultiLvlLbl val="0"/>
      </c:catAx>
      <c:valAx>
        <c:axId val="1030997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09785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腸管及び腸管外アメーバ症</a:t>
            </a:r>
            <a:r>
              <a:rPr lang="en-US" sz="1400"/>
              <a:t>(Intestinal amebiasis &amp; extraintestinal amebiasis)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数'!$E$52:$T$52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8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8-4F0B-A186-B9D0E4CDF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70432"/>
        <c:axId val="103172352"/>
      </c:barChart>
      <c:catAx>
        <c:axId val="10317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72352"/>
        <c:crosses val="autoZero"/>
        <c:auto val="1"/>
        <c:lblAlgn val="ctr"/>
        <c:lblOffset val="100"/>
        <c:noMultiLvlLbl val="0"/>
      </c:catAx>
      <c:valAx>
        <c:axId val="103172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7043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ウイルス性肝炎</a:t>
            </a:r>
            <a:r>
              <a:rPr lang="en-US" sz="1400"/>
              <a:t>(Viral hepatitis(excluding hepatitis A and E))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数'!$E$53:$T$53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28</c:v>
                </c:pt>
                <c:pt idx="6">
                  <c:v>38</c:v>
                </c:pt>
                <c:pt idx="7">
                  <c:v>29</c:v>
                </c:pt>
                <c:pt idx="8">
                  <c:v>30</c:v>
                </c:pt>
                <c:pt idx="9">
                  <c:v>33</c:v>
                </c:pt>
                <c:pt idx="10">
                  <c:v>21</c:v>
                </c:pt>
                <c:pt idx="11">
                  <c:v>21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1-4D74-968A-98A5CF6D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93600"/>
        <c:axId val="103220352"/>
      </c:barChart>
      <c:catAx>
        <c:axId val="10319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220352"/>
        <c:crosses val="autoZero"/>
        <c:auto val="1"/>
        <c:lblAlgn val="ctr"/>
        <c:lblOffset val="100"/>
        <c:noMultiLvlLbl val="0"/>
      </c:catAx>
      <c:valAx>
        <c:axId val="103220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936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Ｂ型</a:t>
            </a:r>
            <a:r>
              <a:rPr lang="en-US" sz="1400"/>
              <a:t>(Hepatitis B)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数'!$E$54:$T$54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26</c:v>
                </c:pt>
                <c:pt idx="6">
                  <c:v>36</c:v>
                </c:pt>
                <c:pt idx="7">
                  <c:v>28</c:v>
                </c:pt>
                <c:pt idx="8">
                  <c:v>26</c:v>
                </c:pt>
                <c:pt idx="9">
                  <c:v>30</c:v>
                </c:pt>
                <c:pt idx="10">
                  <c:v>13</c:v>
                </c:pt>
                <c:pt idx="11">
                  <c:v>18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1-44F1-93A0-C4D1389D2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97152"/>
        <c:axId val="102899072"/>
      </c:barChart>
      <c:catAx>
        <c:axId val="10289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99072"/>
        <c:crosses val="autoZero"/>
        <c:auto val="1"/>
        <c:lblAlgn val="ctr"/>
        <c:lblOffset val="100"/>
        <c:noMultiLvlLbl val="0"/>
      </c:catAx>
      <c:valAx>
        <c:axId val="1028990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971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Ｃ型</a:t>
            </a:r>
            <a:r>
              <a:rPr lang="en-US" sz="1400"/>
              <a:t>(Hepatitis C)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数'!$E$55:$T$55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B-49EE-99F5-17A0B9B18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49248"/>
        <c:axId val="102951168"/>
      </c:barChart>
      <c:catAx>
        <c:axId val="1029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51168"/>
        <c:crosses val="autoZero"/>
        <c:auto val="1"/>
        <c:lblAlgn val="ctr"/>
        <c:lblOffset val="100"/>
        <c:noMultiLvlLbl val="0"/>
      </c:catAx>
      <c:valAx>
        <c:axId val="102951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4924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ボリビア出血熱</a:t>
            </a:r>
            <a:r>
              <a:rPr lang="en-US"/>
              <a:t>(Bolivian hemorrhagic fever)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数'!$E$11:$T$11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B-4A67-9492-CE36376C9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70656"/>
        <c:axId val="84872576"/>
      </c:barChart>
      <c:catAx>
        <c:axId val="8487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872576"/>
        <c:crosses val="autoZero"/>
        <c:auto val="1"/>
        <c:lblAlgn val="ctr"/>
        <c:lblOffset val="100"/>
        <c:noMultiLvlLbl val="0"/>
      </c:catAx>
      <c:valAx>
        <c:axId val="848725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8706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Ｄ型</a:t>
            </a:r>
            <a:r>
              <a:rPr lang="en-US" sz="1400"/>
              <a:t>(Hepatitis D)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数'!$E$56:$T$56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4-49D5-89AA-455B6DBC3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87520"/>
        <c:axId val="103888000"/>
      </c:barChart>
      <c:catAx>
        <c:axId val="10378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888000"/>
        <c:crosses val="autoZero"/>
        <c:auto val="1"/>
        <c:lblAlgn val="ctr"/>
        <c:lblOffset val="100"/>
        <c:noMultiLvlLbl val="0"/>
      </c:catAx>
      <c:valAx>
        <c:axId val="1038880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7875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その他（ウイルス性肝炎）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数'!$E$57:$T$57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8-4F37-8829-A0AF0F230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17440"/>
        <c:axId val="103923712"/>
      </c:barChart>
      <c:catAx>
        <c:axId val="10391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923712"/>
        <c:crosses val="autoZero"/>
        <c:auto val="1"/>
        <c:lblAlgn val="ctr"/>
        <c:lblOffset val="100"/>
        <c:noMultiLvlLbl val="0"/>
      </c:catAx>
      <c:valAx>
        <c:axId val="1039237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9174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不明（ウイルス性肝炎）</a:t>
            </a:r>
            <a:r>
              <a:rPr lang="en-US" sz="1400"/>
              <a:t>(Unknown)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数'!$E$58:$T$58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6-421A-8DBD-ADAC7E193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40864"/>
        <c:axId val="103942784"/>
      </c:barChart>
      <c:catAx>
        <c:axId val="10394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942784"/>
        <c:crosses val="autoZero"/>
        <c:auto val="1"/>
        <c:lblAlgn val="ctr"/>
        <c:lblOffset val="100"/>
        <c:noMultiLvlLbl val="0"/>
      </c:catAx>
      <c:valAx>
        <c:axId val="103942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9408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急性脳炎</a:t>
            </a:r>
            <a:r>
              <a:rPr lang="en-US" sz="1400"/>
              <a:t>(Acute encephalitis(excluding JE and WNE))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数'!$E$59:$T$59</c:f>
              <c:numCache>
                <c:formatCode>General</c:formatCode>
                <c:ptCount val="16"/>
                <c:pt idx="0">
                  <c:v>75</c:v>
                </c:pt>
                <c:pt idx="1">
                  <c:v>205</c:v>
                </c:pt>
                <c:pt idx="2">
                  <c:v>81</c:v>
                </c:pt>
                <c:pt idx="3">
                  <c:v>32</c:v>
                </c:pt>
                <c:pt idx="4">
                  <c:v>11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8</c:v>
                </c:pt>
                <c:pt idx="14">
                  <c:v>6</c:v>
                </c:pt>
                <c:pt idx="1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B-4008-B17C-FEE546DD1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93344"/>
        <c:axId val="103995264"/>
      </c:barChart>
      <c:catAx>
        <c:axId val="10399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995264"/>
        <c:crosses val="autoZero"/>
        <c:auto val="1"/>
        <c:lblAlgn val="ctr"/>
        <c:lblOffset val="100"/>
        <c:noMultiLvlLbl val="0"/>
      </c:catAx>
      <c:valAx>
        <c:axId val="103995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9933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</a:t>
            </a:r>
            <a:r>
              <a:rPr lang="en-US" sz="1400"/>
              <a:t>(Pathogenic agents)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数'!$E$60:$T$60</c:f>
              <c:numCache>
                <c:formatCode>General</c:formatCode>
                <c:ptCount val="16"/>
                <c:pt idx="0">
                  <c:v>30</c:v>
                </c:pt>
                <c:pt idx="1">
                  <c:v>79</c:v>
                </c:pt>
                <c:pt idx="2">
                  <c:v>41</c:v>
                </c:pt>
                <c:pt idx="3">
                  <c:v>10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5</c:v>
                </c:pt>
                <c:pt idx="1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7-42A2-A57A-B09026662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49568"/>
        <c:axId val="103551744"/>
      </c:barChart>
      <c:catAx>
        <c:axId val="10354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551744"/>
        <c:crosses val="autoZero"/>
        <c:auto val="1"/>
        <c:lblAlgn val="ctr"/>
        <c:lblOffset val="100"/>
        <c:noMultiLvlLbl val="0"/>
      </c:catAx>
      <c:valAx>
        <c:axId val="1035517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5495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病原体不明</a:t>
            </a:r>
            <a:r>
              <a:rPr lang="en-US" sz="1400"/>
              <a:t>(Unknown pathogen)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数'!$E$61:$T$61</c:f>
              <c:numCache>
                <c:formatCode>General</c:formatCode>
                <c:ptCount val="16"/>
                <c:pt idx="0">
                  <c:v>45</c:v>
                </c:pt>
                <c:pt idx="1">
                  <c:v>126</c:v>
                </c:pt>
                <c:pt idx="2">
                  <c:v>40</c:v>
                </c:pt>
                <c:pt idx="3">
                  <c:v>22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F-4D6C-A6F4-FB1D8625E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77088"/>
        <c:axId val="103579008"/>
      </c:barChart>
      <c:catAx>
        <c:axId val="10357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579008"/>
        <c:crosses val="autoZero"/>
        <c:auto val="1"/>
        <c:lblAlgn val="ctr"/>
        <c:lblOffset val="100"/>
        <c:noMultiLvlLbl val="0"/>
      </c:catAx>
      <c:valAx>
        <c:axId val="103579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5770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クロイツフェルト・ヤコブ病</a:t>
            </a:r>
            <a:r>
              <a:rPr lang="en-US"/>
              <a:t>(Creutzfeldt-Jakob disease)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数'!$E$62:$T$62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  <c:pt idx="12">
                  <c:v>12</c:v>
                </c:pt>
                <c:pt idx="13">
                  <c:v>21</c:v>
                </c:pt>
                <c:pt idx="14">
                  <c:v>30</c:v>
                </c:pt>
                <c:pt idx="1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B-41B2-B29E-D1A2FD8A5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67328"/>
        <c:axId val="102869248"/>
      </c:barChart>
      <c:catAx>
        <c:axId val="10286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69248"/>
        <c:crosses val="autoZero"/>
        <c:auto val="1"/>
        <c:lblAlgn val="ctr"/>
        <c:lblOffset val="100"/>
        <c:noMultiLvlLbl val="0"/>
      </c:catAx>
      <c:valAx>
        <c:axId val="102869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6732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古典型クロイツフェルト・ヤコブ病</a:t>
            </a:r>
            <a:r>
              <a:rPr lang="en-US"/>
              <a:t>(CJD)(Classic CJD)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数'!$E$63:$T$63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9</c:v>
                </c:pt>
                <c:pt idx="13">
                  <c:v>15</c:v>
                </c:pt>
                <c:pt idx="14">
                  <c:v>25</c:v>
                </c:pt>
                <c:pt idx="15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2-4E07-906D-4AFE2FCE4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52352"/>
        <c:axId val="103654528"/>
      </c:barChart>
      <c:catAx>
        <c:axId val="103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654528"/>
        <c:crosses val="autoZero"/>
        <c:auto val="1"/>
        <c:lblAlgn val="ctr"/>
        <c:lblOffset val="100"/>
        <c:noMultiLvlLbl val="0"/>
      </c:catAx>
      <c:valAx>
        <c:axId val="1036545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6523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</a:t>
            </a:r>
            <a:r>
              <a:rPr lang="en-US" sz="1400"/>
              <a:t>(</a:t>
            </a:r>
            <a:r>
              <a:rPr lang="ja-JP" sz="1400"/>
              <a:t>クロイツフェルト・ヤコブ病</a:t>
            </a:r>
            <a:r>
              <a:rPr lang="en-US" sz="1400"/>
              <a:t>)(Others)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数'!$E$64:$T$64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8-4043-992D-8BF8BAF09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08544"/>
        <c:axId val="103731200"/>
      </c:barChart>
      <c:catAx>
        <c:axId val="1037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731200"/>
        <c:crosses val="autoZero"/>
        <c:auto val="1"/>
        <c:lblAlgn val="ctr"/>
        <c:lblOffset val="100"/>
        <c:noMultiLvlLbl val="0"/>
      </c:catAx>
      <c:valAx>
        <c:axId val="1037312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7085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ゲルストマン・ストロイスラー・シャインカー病</a:t>
            </a:r>
            <a:r>
              <a:rPr lang="en-US"/>
              <a:t>(GSS)(GSS)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数'!$E$65:$T$65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0-4296-91B6-073BC6AA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55264"/>
        <c:axId val="104557184"/>
      </c:barChart>
      <c:catAx>
        <c:axId val="10455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557184"/>
        <c:crosses val="autoZero"/>
        <c:auto val="1"/>
        <c:lblAlgn val="ctr"/>
        <c:lblOffset val="100"/>
        <c:noMultiLvlLbl val="0"/>
      </c:catAx>
      <c:valAx>
        <c:axId val="1045571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5552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急性灰白髄炎</a:t>
            </a:r>
            <a:r>
              <a:rPr lang="en-US" sz="1400"/>
              <a:t>(Acute poliomyelitis)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数'!$E$12:$T$12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F-43B5-A981-EDFD92D99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28384"/>
        <c:axId val="84959232"/>
      </c:barChart>
      <c:catAx>
        <c:axId val="8492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59232"/>
        <c:crosses val="autoZero"/>
        <c:auto val="1"/>
        <c:lblAlgn val="ctr"/>
        <c:lblOffset val="100"/>
        <c:noMultiLvlLbl val="0"/>
      </c:catAx>
      <c:valAx>
        <c:axId val="849592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283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家族性</a:t>
            </a:r>
            <a:r>
              <a:rPr lang="en-US" sz="1400"/>
              <a:t>CJD(Familial CJD)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数'!$E$66:$T$66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A-4E4E-9727-338782545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08096"/>
        <c:axId val="104322560"/>
      </c:barChart>
      <c:catAx>
        <c:axId val="10430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322560"/>
        <c:crosses val="autoZero"/>
        <c:auto val="1"/>
        <c:lblAlgn val="ctr"/>
        <c:lblOffset val="100"/>
        <c:noMultiLvlLbl val="0"/>
      </c:catAx>
      <c:valAx>
        <c:axId val="1043225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3080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家族性致死性不眠症</a:t>
            </a:r>
            <a:r>
              <a:rPr lang="en-US" sz="1400"/>
              <a:t>(FFI)(FFI)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数'!$E$67:$T$67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6-42D9-8686-BE0B4CC86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35616"/>
        <c:axId val="104362368"/>
      </c:barChart>
      <c:catAx>
        <c:axId val="10433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362368"/>
        <c:crosses val="autoZero"/>
        <c:auto val="1"/>
        <c:lblAlgn val="ctr"/>
        <c:lblOffset val="100"/>
        <c:noMultiLvlLbl val="0"/>
      </c:catAx>
      <c:valAx>
        <c:axId val="1043623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3356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医原性</a:t>
            </a:r>
            <a:r>
              <a:rPr lang="en-US" sz="1400"/>
              <a:t>CJD(Iatrogenic CJD)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数'!$E$68:$T$68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9-4186-88DF-1C94B78E9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32768"/>
        <c:axId val="104434688"/>
      </c:barChart>
      <c:catAx>
        <c:axId val="1044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434688"/>
        <c:crosses val="autoZero"/>
        <c:auto val="1"/>
        <c:lblAlgn val="ctr"/>
        <c:lblOffset val="100"/>
        <c:noMultiLvlLbl val="0"/>
      </c:catAx>
      <c:valAx>
        <c:axId val="1044346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4327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変異型</a:t>
            </a:r>
            <a:r>
              <a:rPr lang="en-US" sz="1400"/>
              <a:t>CJD(Variant CJD)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数'!$E$69:$T$69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A-4149-A44C-8454C0448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72576"/>
        <c:axId val="104474496"/>
      </c:barChart>
      <c:catAx>
        <c:axId val="10447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474496"/>
        <c:crosses val="autoZero"/>
        <c:auto val="1"/>
        <c:lblAlgn val="ctr"/>
        <c:lblOffset val="100"/>
        <c:noMultiLvlLbl val="0"/>
      </c:catAx>
      <c:valAx>
        <c:axId val="1044744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4725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後天性免疫不全症候群</a:t>
            </a:r>
            <a:r>
              <a:rPr lang="en-US" sz="1400"/>
              <a:t>(Acquired immunodeficiency syndrome (AIDS))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数'!$E$70:$T$70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135</c:v>
                </c:pt>
                <c:pt idx="6">
                  <c:v>236</c:v>
                </c:pt>
                <c:pt idx="7">
                  <c:v>210</c:v>
                </c:pt>
                <c:pt idx="8">
                  <c:v>217</c:v>
                </c:pt>
                <c:pt idx="9">
                  <c:v>242</c:v>
                </c:pt>
                <c:pt idx="10">
                  <c:v>159</c:v>
                </c:pt>
                <c:pt idx="11">
                  <c:v>78</c:v>
                </c:pt>
                <c:pt idx="12">
                  <c:v>62</c:v>
                </c:pt>
                <c:pt idx="13">
                  <c:v>35</c:v>
                </c:pt>
                <c:pt idx="14">
                  <c:v>27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0-4125-9F24-5D1359183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52960"/>
        <c:axId val="104506112"/>
      </c:barChart>
      <c:catAx>
        <c:axId val="10335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506112"/>
        <c:crosses val="autoZero"/>
        <c:auto val="1"/>
        <c:lblAlgn val="ctr"/>
        <c:lblOffset val="100"/>
        <c:noMultiLvlLbl val="0"/>
      </c:catAx>
      <c:valAx>
        <c:axId val="104506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5296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無症候期</a:t>
            </a:r>
            <a:r>
              <a:rPr lang="en-US" sz="1400"/>
              <a:t>(Asymptomatic carrier)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数'!$E$71:$T$71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103</c:v>
                </c:pt>
                <c:pt idx="6">
                  <c:v>180</c:v>
                </c:pt>
                <c:pt idx="7">
                  <c:v>148</c:v>
                </c:pt>
                <c:pt idx="8">
                  <c:v>138</c:v>
                </c:pt>
                <c:pt idx="9">
                  <c:v>124</c:v>
                </c:pt>
                <c:pt idx="10">
                  <c:v>78</c:v>
                </c:pt>
                <c:pt idx="11">
                  <c:v>34</c:v>
                </c:pt>
                <c:pt idx="12">
                  <c:v>27</c:v>
                </c:pt>
                <c:pt idx="13">
                  <c:v>15</c:v>
                </c:pt>
                <c:pt idx="14">
                  <c:v>11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2-4C57-89B6-6F5B77907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22720"/>
        <c:axId val="104224640"/>
      </c:barChart>
      <c:catAx>
        <c:axId val="10422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224640"/>
        <c:crosses val="autoZero"/>
        <c:auto val="1"/>
        <c:lblAlgn val="ctr"/>
        <c:lblOffset val="100"/>
        <c:noMultiLvlLbl val="0"/>
      </c:catAx>
      <c:valAx>
        <c:axId val="104224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22272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ＡＩＤＳ</a:t>
            </a:r>
            <a:r>
              <a:rPr lang="en-US" sz="1400"/>
              <a:t>(AIDS)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数'!$E$72:$T$72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15</c:v>
                </c:pt>
                <c:pt idx="6">
                  <c:v>36</c:v>
                </c:pt>
                <c:pt idx="7">
                  <c:v>43</c:v>
                </c:pt>
                <c:pt idx="8">
                  <c:v>60</c:v>
                </c:pt>
                <c:pt idx="9">
                  <c:v>92</c:v>
                </c:pt>
                <c:pt idx="10">
                  <c:v>68</c:v>
                </c:pt>
                <c:pt idx="11">
                  <c:v>40</c:v>
                </c:pt>
                <c:pt idx="12">
                  <c:v>33</c:v>
                </c:pt>
                <c:pt idx="13">
                  <c:v>17</c:v>
                </c:pt>
                <c:pt idx="14">
                  <c:v>13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7-432D-89C1-96BABEC82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30624"/>
        <c:axId val="105140992"/>
      </c:barChart>
      <c:catAx>
        <c:axId val="10513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140992"/>
        <c:crosses val="autoZero"/>
        <c:auto val="1"/>
        <c:lblAlgn val="ctr"/>
        <c:lblOffset val="100"/>
        <c:noMultiLvlLbl val="0"/>
      </c:catAx>
      <c:valAx>
        <c:axId val="1051409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1306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</a:t>
            </a:r>
            <a:r>
              <a:rPr lang="en-US" sz="1400"/>
              <a:t>(</a:t>
            </a:r>
            <a:r>
              <a:rPr lang="ja-JP" sz="1400"/>
              <a:t>後天性免疫不全症候群</a:t>
            </a:r>
            <a:r>
              <a:rPr lang="en-US" sz="1400"/>
              <a:t>)(Others)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数'!$E$73:$T$73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20</c:v>
                </c:pt>
                <c:pt idx="7">
                  <c:v>19</c:v>
                </c:pt>
                <c:pt idx="8">
                  <c:v>19</c:v>
                </c:pt>
                <c:pt idx="9">
                  <c:v>26</c:v>
                </c:pt>
                <c:pt idx="10">
                  <c:v>13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5-49C5-AAF8-20FF1F5EA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90912"/>
        <c:axId val="105192832"/>
      </c:barChart>
      <c:catAx>
        <c:axId val="10519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192832"/>
        <c:crosses val="autoZero"/>
        <c:auto val="1"/>
        <c:lblAlgn val="ctr"/>
        <c:lblOffset val="100"/>
        <c:noMultiLvlLbl val="0"/>
      </c:catAx>
      <c:valAx>
        <c:axId val="105192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1909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水痘（入院例に限る）</a:t>
            </a:r>
            <a:r>
              <a:rPr lang="en-US" sz="1400"/>
              <a:t>(Varicella (limited to hospiltalized case))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数'!$E$74:$T$74</c:f>
              <c:numCache>
                <c:formatCode>General</c:formatCode>
                <c:ptCount val="16"/>
                <c:pt idx="0">
                  <c:v>13</c:v>
                </c:pt>
                <c:pt idx="1">
                  <c:v>32</c:v>
                </c:pt>
                <c:pt idx="2">
                  <c:v>35</c:v>
                </c:pt>
                <c:pt idx="3">
                  <c:v>16</c:v>
                </c:pt>
                <c:pt idx="4">
                  <c:v>17</c:v>
                </c:pt>
                <c:pt idx="5">
                  <c:v>27</c:v>
                </c:pt>
                <c:pt idx="6">
                  <c:v>27</c:v>
                </c:pt>
                <c:pt idx="7">
                  <c:v>19</c:v>
                </c:pt>
                <c:pt idx="8">
                  <c:v>25</c:v>
                </c:pt>
                <c:pt idx="9">
                  <c:v>20</c:v>
                </c:pt>
                <c:pt idx="10">
                  <c:v>12</c:v>
                </c:pt>
                <c:pt idx="11">
                  <c:v>14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D-4F00-AC2E-3B5BB56FA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71680"/>
        <c:axId val="105273600"/>
      </c:barChart>
      <c:catAx>
        <c:axId val="10527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273600"/>
        <c:crosses val="autoZero"/>
        <c:auto val="1"/>
        <c:lblAlgn val="ctr"/>
        <c:lblOffset val="100"/>
        <c:noMultiLvlLbl val="0"/>
      </c:catAx>
      <c:valAx>
        <c:axId val="105273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27168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検査診断例（水痘）</a:t>
            </a:r>
            <a:r>
              <a:rPr lang="en-US" sz="1400"/>
              <a:t>(Laboratory-confirmed case)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数'!$E$75:$T$75</c:f>
              <c:numCache>
                <c:formatCode>General</c:formatCode>
                <c:ptCount val="16"/>
                <c:pt idx="0">
                  <c:v>4</c:v>
                </c:pt>
                <c:pt idx="1">
                  <c:v>12</c:v>
                </c:pt>
                <c:pt idx="2">
                  <c:v>11</c:v>
                </c:pt>
                <c:pt idx="3">
                  <c:v>9</c:v>
                </c:pt>
                <c:pt idx="4">
                  <c:v>3</c:v>
                </c:pt>
                <c:pt idx="5">
                  <c:v>12</c:v>
                </c:pt>
                <c:pt idx="6">
                  <c:v>8</c:v>
                </c:pt>
                <c:pt idx="7">
                  <c:v>7</c:v>
                </c:pt>
                <c:pt idx="8">
                  <c:v>13</c:v>
                </c:pt>
                <c:pt idx="9">
                  <c:v>9</c:v>
                </c:pt>
                <c:pt idx="10">
                  <c:v>2</c:v>
                </c:pt>
                <c:pt idx="11">
                  <c:v>8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5-4D9B-B090-F9D9A56FD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23520"/>
        <c:axId val="105354368"/>
      </c:barChart>
      <c:catAx>
        <c:axId val="10532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354368"/>
        <c:crosses val="autoZero"/>
        <c:auto val="1"/>
        <c:lblAlgn val="ctr"/>
        <c:lblOffset val="100"/>
        <c:noMultiLvlLbl val="0"/>
      </c:catAx>
      <c:valAx>
        <c:axId val="105354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32352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野生株由来</a:t>
            </a:r>
            <a:r>
              <a:rPr lang="en-US" sz="1400"/>
              <a:t>(wild poliovirus)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数'!$E$13:$T$13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3-4B2E-B1DE-5B4110849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82400"/>
        <c:axId val="84996864"/>
      </c:barChart>
      <c:catAx>
        <c:axId val="8498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96864"/>
        <c:crosses val="autoZero"/>
        <c:auto val="1"/>
        <c:lblAlgn val="ctr"/>
        <c:lblOffset val="100"/>
        <c:noMultiLvlLbl val="0"/>
      </c:catAx>
      <c:valAx>
        <c:axId val="849968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8240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臨床診断例（水痘）</a:t>
            </a:r>
            <a:r>
              <a:rPr lang="en-US" sz="1400"/>
              <a:t>(Clinically-diagnosed case)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数'!$E$76:$T$76</c:f>
              <c:numCache>
                <c:formatCode>General</c:formatCode>
                <c:ptCount val="16"/>
                <c:pt idx="0">
                  <c:v>9</c:v>
                </c:pt>
                <c:pt idx="1">
                  <c:v>20</c:v>
                </c:pt>
                <c:pt idx="2">
                  <c:v>24</c:v>
                </c:pt>
                <c:pt idx="3">
                  <c:v>7</c:v>
                </c:pt>
                <c:pt idx="4">
                  <c:v>14</c:v>
                </c:pt>
                <c:pt idx="5">
                  <c:v>15</c:v>
                </c:pt>
                <c:pt idx="6">
                  <c:v>19</c:v>
                </c:pt>
                <c:pt idx="7">
                  <c:v>12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0-45CA-8D64-5E9C5AD3F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96096"/>
        <c:axId val="105402368"/>
      </c:barChart>
      <c:catAx>
        <c:axId val="10539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402368"/>
        <c:crosses val="autoZero"/>
        <c:auto val="1"/>
        <c:lblAlgn val="ctr"/>
        <c:lblOffset val="100"/>
        <c:noMultiLvlLbl val="0"/>
      </c:catAx>
      <c:valAx>
        <c:axId val="105402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3960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先天性風しん症候群</a:t>
            </a:r>
            <a:r>
              <a:rPr lang="en-US" sz="1400"/>
              <a:t>(Congenital rubella syndrome)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数'!$E$77:$T$77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9-4995-A6E2-5605E33B5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48480"/>
        <c:axId val="104950400"/>
      </c:barChart>
      <c:catAx>
        <c:axId val="10494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950400"/>
        <c:crosses val="autoZero"/>
        <c:auto val="1"/>
        <c:lblAlgn val="ctr"/>
        <c:lblOffset val="100"/>
        <c:noMultiLvlLbl val="0"/>
      </c:catAx>
      <c:valAx>
        <c:axId val="1049504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94848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ＣＲＳ典型例</a:t>
            </a:r>
            <a:r>
              <a:rPr lang="en-US" sz="1400"/>
              <a:t>(Typical CRS)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数'!$E$78:$T$78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4-423D-AB3C-8A03312C9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75744"/>
        <c:axId val="104986112"/>
      </c:barChart>
      <c:catAx>
        <c:axId val="1049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986112"/>
        <c:crosses val="autoZero"/>
        <c:auto val="1"/>
        <c:lblAlgn val="ctr"/>
        <c:lblOffset val="100"/>
        <c:noMultiLvlLbl val="0"/>
      </c:catAx>
      <c:valAx>
        <c:axId val="1049861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97574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その他（先天性風しん症候群）</a:t>
            </a:r>
            <a:r>
              <a:rPr lang="en-US" sz="1400"/>
              <a:t>(Others)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数'!$E$79:$T$79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8-47F7-BAF4-5597E27B3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63584"/>
        <c:axId val="104169856"/>
      </c:barChart>
      <c:catAx>
        <c:axId val="10416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169856"/>
        <c:crosses val="autoZero"/>
        <c:auto val="1"/>
        <c:lblAlgn val="ctr"/>
        <c:lblOffset val="100"/>
        <c:noMultiLvlLbl val="0"/>
      </c:catAx>
      <c:valAx>
        <c:axId val="1041698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1635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梅毒</a:t>
            </a:r>
            <a:r>
              <a:rPr lang="en-US" sz="1400"/>
              <a:t>(Syphilis)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数'!$E$80:$T$80</c:f>
              <c:numCache>
                <c:formatCode>General</c:formatCode>
                <c:ptCount val="16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101</c:v>
                </c:pt>
                <c:pt idx="5">
                  <c:v>402</c:v>
                </c:pt>
                <c:pt idx="6">
                  <c:v>410</c:v>
                </c:pt>
                <c:pt idx="7">
                  <c:v>347</c:v>
                </c:pt>
                <c:pt idx="8">
                  <c:v>332</c:v>
                </c:pt>
                <c:pt idx="9">
                  <c:v>364</c:v>
                </c:pt>
                <c:pt idx="10">
                  <c:v>233</c:v>
                </c:pt>
                <c:pt idx="11">
                  <c:v>159</c:v>
                </c:pt>
                <c:pt idx="12">
                  <c:v>86</c:v>
                </c:pt>
                <c:pt idx="13">
                  <c:v>69</c:v>
                </c:pt>
                <c:pt idx="14">
                  <c:v>56</c:v>
                </c:pt>
                <c:pt idx="15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B-4990-B62E-18CC4BCB9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97312"/>
        <c:axId val="104799232"/>
      </c:barChart>
      <c:catAx>
        <c:axId val="10479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799232"/>
        <c:crosses val="autoZero"/>
        <c:auto val="1"/>
        <c:lblAlgn val="ctr"/>
        <c:lblOffset val="100"/>
        <c:noMultiLvlLbl val="0"/>
      </c:catAx>
      <c:valAx>
        <c:axId val="1047992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7973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早期顕症梅毒</a:t>
            </a:r>
            <a:r>
              <a:rPr lang="en-US" sz="1400"/>
              <a:t>(</a:t>
            </a:r>
            <a:r>
              <a:rPr lang="ja-JP" sz="1400"/>
              <a:t>ｱ</a:t>
            </a:r>
            <a:r>
              <a:rPr lang="en-US" sz="1400"/>
              <a:t>､Ⅰ</a:t>
            </a:r>
            <a:r>
              <a:rPr lang="ja-JP" sz="1400"/>
              <a:t>期</a:t>
            </a:r>
            <a:r>
              <a:rPr lang="en-US" sz="1400"/>
              <a:t>)(Early symptomatic syphilis I)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数'!$E$81:$T$81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28</c:v>
                </c:pt>
                <c:pt idx="5">
                  <c:v>101</c:v>
                </c:pt>
                <c:pt idx="6">
                  <c:v>108</c:v>
                </c:pt>
                <c:pt idx="7">
                  <c:v>106</c:v>
                </c:pt>
                <c:pt idx="8">
                  <c:v>119</c:v>
                </c:pt>
                <c:pt idx="9">
                  <c:v>120</c:v>
                </c:pt>
                <c:pt idx="10">
                  <c:v>84</c:v>
                </c:pt>
                <c:pt idx="11">
                  <c:v>49</c:v>
                </c:pt>
                <c:pt idx="12">
                  <c:v>28</c:v>
                </c:pt>
                <c:pt idx="13">
                  <c:v>21</c:v>
                </c:pt>
                <c:pt idx="14">
                  <c:v>4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A-4055-BA32-F0186E45F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09152"/>
        <c:axId val="105011072"/>
      </c:barChart>
      <c:catAx>
        <c:axId val="10500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11072"/>
        <c:crosses val="autoZero"/>
        <c:auto val="1"/>
        <c:lblAlgn val="ctr"/>
        <c:lblOffset val="100"/>
        <c:noMultiLvlLbl val="0"/>
      </c:catAx>
      <c:valAx>
        <c:axId val="1050110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091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早期顕症梅毒</a:t>
            </a:r>
            <a:r>
              <a:rPr lang="en-US" sz="1400"/>
              <a:t>(</a:t>
            </a:r>
            <a:r>
              <a:rPr lang="ja-JP" sz="1400"/>
              <a:t>ｲ</a:t>
            </a:r>
            <a:r>
              <a:rPr lang="en-US" sz="1400"/>
              <a:t>､Ⅱ</a:t>
            </a:r>
            <a:r>
              <a:rPr lang="ja-JP" sz="1400"/>
              <a:t>期</a:t>
            </a:r>
            <a:r>
              <a:rPr lang="en-US" sz="1400"/>
              <a:t>)(Early symptomatic syphilis II)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数'!$E$82:$T$82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47</c:v>
                </c:pt>
                <c:pt idx="5">
                  <c:v>178</c:v>
                </c:pt>
                <c:pt idx="6">
                  <c:v>189</c:v>
                </c:pt>
                <c:pt idx="7">
                  <c:v>128</c:v>
                </c:pt>
                <c:pt idx="8">
                  <c:v>107</c:v>
                </c:pt>
                <c:pt idx="9">
                  <c:v>147</c:v>
                </c:pt>
                <c:pt idx="10">
                  <c:v>73</c:v>
                </c:pt>
                <c:pt idx="11">
                  <c:v>49</c:v>
                </c:pt>
                <c:pt idx="12">
                  <c:v>25</c:v>
                </c:pt>
                <c:pt idx="13">
                  <c:v>17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C-4695-97C7-D47A60539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40512"/>
        <c:axId val="105046784"/>
      </c:barChart>
      <c:catAx>
        <c:axId val="10504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46784"/>
        <c:crosses val="autoZero"/>
        <c:auto val="1"/>
        <c:lblAlgn val="ctr"/>
        <c:lblOffset val="100"/>
        <c:noMultiLvlLbl val="0"/>
      </c:catAx>
      <c:valAx>
        <c:axId val="1050467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405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晩期顕症梅毒</a:t>
            </a:r>
            <a:r>
              <a:rPr lang="en-US" sz="1400"/>
              <a:t>(</a:t>
            </a:r>
            <a:r>
              <a:rPr lang="ja-JP" sz="1400"/>
              <a:t>Ｌａｔｅ </a:t>
            </a:r>
            <a:r>
              <a:rPr lang="en-US" sz="1400"/>
              <a:t>symptomatic syphilis)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数'!$E$83:$T$83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15</c:v>
                </c:pt>
                <c:pt idx="10">
                  <c:v>8</c:v>
                </c:pt>
                <c:pt idx="11">
                  <c:v>14</c:v>
                </c:pt>
                <c:pt idx="12">
                  <c:v>7</c:v>
                </c:pt>
                <c:pt idx="13">
                  <c:v>7</c:v>
                </c:pt>
                <c:pt idx="14">
                  <c:v>10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B-41C1-A1FE-C2160030F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69152"/>
        <c:axId val="105971072"/>
      </c:barChart>
      <c:catAx>
        <c:axId val="10596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971072"/>
        <c:crosses val="autoZero"/>
        <c:auto val="1"/>
        <c:lblAlgn val="ctr"/>
        <c:lblOffset val="100"/>
        <c:noMultiLvlLbl val="0"/>
      </c:catAx>
      <c:valAx>
        <c:axId val="1059710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9691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先天梅毒</a:t>
            </a:r>
            <a:r>
              <a:rPr lang="en-US" sz="1400"/>
              <a:t>(Congenital syphilis)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数'!$E$84:$T$84</c:f>
              <c:numCache>
                <c:formatCode>General</c:formatCode>
                <c:ptCount val="16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D-4282-B79E-6B424F1A9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17152"/>
        <c:axId val="106019072"/>
      </c:barChart>
      <c:catAx>
        <c:axId val="10601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019072"/>
        <c:crosses val="autoZero"/>
        <c:auto val="1"/>
        <c:lblAlgn val="ctr"/>
        <c:lblOffset val="100"/>
        <c:noMultiLvlLbl val="0"/>
      </c:catAx>
      <c:valAx>
        <c:axId val="1060190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01715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無症候（無症状病原体保有者）</a:t>
            </a:r>
            <a:r>
              <a:rPr lang="en-US" sz="1400"/>
              <a:t>(Carrier)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数'!$E$85:$T$85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119</c:v>
                </c:pt>
                <c:pt idx="6">
                  <c:v>112</c:v>
                </c:pt>
                <c:pt idx="7">
                  <c:v>112</c:v>
                </c:pt>
                <c:pt idx="8">
                  <c:v>100</c:v>
                </c:pt>
                <c:pt idx="9">
                  <c:v>82</c:v>
                </c:pt>
                <c:pt idx="10">
                  <c:v>68</c:v>
                </c:pt>
                <c:pt idx="11">
                  <c:v>47</c:v>
                </c:pt>
                <c:pt idx="12">
                  <c:v>26</c:v>
                </c:pt>
                <c:pt idx="13">
                  <c:v>24</c:v>
                </c:pt>
                <c:pt idx="14">
                  <c:v>32</c:v>
                </c:pt>
                <c:pt idx="1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8-4A90-9746-EC7A339D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77184"/>
        <c:axId val="104666240"/>
      </c:barChart>
      <c:catAx>
        <c:axId val="10607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666240"/>
        <c:crosses val="autoZero"/>
        <c:auto val="1"/>
        <c:lblAlgn val="ctr"/>
        <c:lblOffset val="100"/>
        <c:noMultiLvlLbl val="0"/>
      </c:catAx>
      <c:valAx>
        <c:axId val="1046662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0771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ワクチン株由来</a:t>
            </a:r>
            <a:r>
              <a:rPr lang="en-US" sz="1400"/>
              <a:t>(OPV-related poliovirus(less than 1.0% nucleotide diversity from the corresponding Sabin strain in the VP1 region))</a:t>
            </a:r>
          </a:p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layout>
        <c:manualLayout>
          <c:xMode val="edge"/>
          <c:yMode val="edge"/>
          <c:x val="0.16649381481494804"/>
          <c:y val="2.171552660152008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数'!$E$14:$T$14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A-49AF-A4F9-8A8E3470E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76768"/>
        <c:axId val="94178688"/>
      </c:barChart>
      <c:catAx>
        <c:axId val="9417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78688"/>
        <c:crosses val="autoZero"/>
        <c:auto val="1"/>
        <c:lblAlgn val="ctr"/>
        <c:lblOffset val="100"/>
        <c:noMultiLvlLbl val="0"/>
      </c:catAx>
      <c:valAx>
        <c:axId val="941786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767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数'!$E$86:$T$86</c:f>
              <c:numCache>
                <c:formatCode>General</c:formatCode>
                <c:ptCount val="16"/>
                <c:pt idx="0">
                  <c:v>4</c:v>
                </c:pt>
                <c:pt idx="1">
                  <c:v>31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9</c:v>
                </c:pt>
                <c:pt idx="6">
                  <c:v>8</c:v>
                </c:pt>
                <c:pt idx="7">
                  <c:v>16</c:v>
                </c:pt>
                <c:pt idx="8">
                  <c:v>32</c:v>
                </c:pt>
                <c:pt idx="9">
                  <c:v>19</c:v>
                </c:pt>
                <c:pt idx="10">
                  <c:v>13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4-4528-9D3E-5D18763A8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03872"/>
        <c:axId val="104710144"/>
      </c:barChart>
      <c:catAx>
        <c:axId val="10470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710144"/>
        <c:crosses val="autoZero"/>
        <c:auto val="1"/>
        <c:lblAlgn val="ctr"/>
        <c:lblOffset val="100"/>
        <c:noMultiLvlLbl val="0"/>
      </c:catAx>
      <c:valAx>
        <c:axId val="1047101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70387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検査診断例</a:t>
            </a:r>
            <a:r>
              <a:rPr lang="en-US"/>
              <a:t>(Laboratory-confirmed case)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数'!$E$87:$T$87</c:f>
              <c:numCache>
                <c:formatCode>General</c:formatCode>
                <c:ptCount val="16"/>
                <c:pt idx="0">
                  <c:v>0</c:v>
                </c:pt>
                <c:pt idx="1">
                  <c:v>14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5</c:v>
                </c:pt>
                <c:pt idx="7">
                  <c:v>12</c:v>
                </c:pt>
                <c:pt idx="8">
                  <c:v>26</c:v>
                </c:pt>
                <c:pt idx="9">
                  <c:v>14</c:v>
                </c:pt>
                <c:pt idx="10">
                  <c:v>11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4-4534-A2AF-41E53F543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65696"/>
        <c:axId val="106367616"/>
      </c:barChart>
      <c:catAx>
        <c:axId val="10636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367616"/>
        <c:crosses val="autoZero"/>
        <c:auto val="1"/>
        <c:lblAlgn val="ctr"/>
        <c:lblOffset val="100"/>
        <c:noMultiLvlLbl val="0"/>
      </c:catAx>
      <c:valAx>
        <c:axId val="106367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3656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臨床診断例</a:t>
            </a:r>
            <a:r>
              <a:rPr lang="en-US"/>
              <a:t>(Clinically-diagnosed case)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数'!$E$88:$T$88</c:f>
              <c:numCache>
                <c:formatCode>General</c:formatCode>
                <c:ptCount val="16"/>
                <c:pt idx="0">
                  <c:v>4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9-471A-AE2A-B71E5B5DF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92960"/>
        <c:axId val="106411520"/>
      </c:barChart>
      <c:catAx>
        <c:axId val="10639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411520"/>
        <c:crosses val="autoZero"/>
        <c:auto val="1"/>
        <c:lblAlgn val="ctr"/>
        <c:lblOffset val="100"/>
        <c:noMultiLvlLbl val="0"/>
      </c:catAx>
      <c:valAx>
        <c:axId val="106411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39296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数'!$E$89:$T$89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6-44FD-A72B-FF0D37AF1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77440"/>
        <c:axId val="106479616"/>
      </c:barChart>
      <c:catAx>
        <c:axId val="10647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479616"/>
        <c:crosses val="autoZero"/>
        <c:auto val="1"/>
        <c:lblAlgn val="ctr"/>
        <c:lblOffset val="100"/>
        <c:noMultiLvlLbl val="0"/>
      </c:catAx>
      <c:valAx>
        <c:axId val="106479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47744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麻しん（検査診断例）</a:t>
            </a:r>
            <a:r>
              <a:rPr lang="en-US"/>
              <a:t>(Laboratory-confirmed case)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数'!$E$90:$T$90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C-4D7B-8B7C-D7D2BE410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29536"/>
        <c:axId val="106531456"/>
      </c:barChart>
      <c:catAx>
        <c:axId val="10652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531456"/>
        <c:crosses val="autoZero"/>
        <c:auto val="1"/>
        <c:lblAlgn val="ctr"/>
        <c:lblOffset val="100"/>
        <c:noMultiLvlLbl val="0"/>
      </c:catAx>
      <c:valAx>
        <c:axId val="106531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5295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麻しん（臨床診断例）</a:t>
            </a:r>
            <a:r>
              <a:rPr lang="en-US"/>
              <a:t>(Clinically-diagnosed case)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数'!$E$91:$T$91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C-459F-8A37-C8608A8C0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89568"/>
        <c:axId val="106612224"/>
      </c:barChart>
      <c:catAx>
        <c:axId val="10658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612224"/>
        <c:crosses val="autoZero"/>
        <c:auto val="1"/>
        <c:lblAlgn val="ctr"/>
        <c:lblOffset val="100"/>
        <c:noMultiLvlLbl val="0"/>
      </c:catAx>
      <c:valAx>
        <c:axId val="106612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5895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修飾麻しん（検査診断例）</a:t>
            </a:r>
            <a:r>
              <a:rPr lang="en-US" sz="1400"/>
              <a:t>(Laboratory-confirmed modified case) 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数'!$E$92:$T$92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0-40E6-944B-BB8240847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62144"/>
        <c:axId val="106668416"/>
      </c:barChart>
      <c:catAx>
        <c:axId val="10666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668416"/>
        <c:crosses val="autoZero"/>
        <c:auto val="1"/>
        <c:lblAlgn val="ctr"/>
        <c:lblOffset val="100"/>
        <c:noMultiLvlLbl val="0"/>
      </c:catAx>
      <c:valAx>
        <c:axId val="1066684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6621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ja-JP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VDPV</a:t>
            </a:r>
            <a:r>
              <a:rPr lang="ja-JP" sz="1400"/>
              <a:t>由来</a:t>
            </a:r>
            <a:r>
              <a:rPr lang="en-US" sz="1400"/>
              <a:t>(VDPV (1.0-15% nucleotide diversity))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数'!$E$15:$T$15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7-44B8-A4FF-0821E769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28864"/>
        <c:axId val="94230784"/>
      </c:barChart>
      <c:catAx>
        <c:axId val="942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230784"/>
        <c:crosses val="autoZero"/>
        <c:auto val="1"/>
        <c:lblAlgn val="ctr"/>
        <c:lblOffset val="100"/>
        <c:noMultiLvlLbl val="0"/>
      </c:catAx>
      <c:valAx>
        <c:axId val="94230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2288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"/>
  <dimension ref="A1:BE65480"/>
  <sheetViews>
    <sheetView topLeftCell="A4" zoomScale="75" zoomScaleNormal="75" workbookViewId="0">
      <selection activeCell="G26" sqref="G26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51</v>
      </c>
      <c r="C1" s="2" t="s">
        <v>1</v>
      </c>
      <c r="D1" s="4" t="s">
        <v>179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/>
      <c r="C2" s="2" t="s">
        <v>8</v>
      </c>
      <c r="D2" s="4">
        <v>1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6</v>
      </c>
      <c r="B6" s="14" t="s">
        <v>3</v>
      </c>
      <c r="C6" s="11" t="s">
        <v>4</v>
      </c>
      <c r="D6" s="16" t="s">
        <v>5</v>
      </c>
      <c r="E6" s="26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6" t="s">
        <v>24</v>
      </c>
      <c r="S6" s="26" t="s">
        <v>25</v>
      </c>
      <c r="T6" s="26" t="s">
        <v>26</v>
      </c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15">
      <c r="A7" s="3">
        <f t="shared" ref="A7:A38" si="0">MAX(B7:IV7)</f>
        <v>0</v>
      </c>
      <c r="B7" s="15" t="s">
        <v>27</v>
      </c>
      <c r="C7" s="13" t="s">
        <v>28</v>
      </c>
      <c r="D7" s="13" t="s">
        <v>148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  <c r="M7" s="20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/>
      <c r="V7" s="19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15">
      <c r="A8" s="3">
        <f t="shared" si="0"/>
        <v>0</v>
      </c>
      <c r="B8" s="15" t="s">
        <v>56</v>
      </c>
      <c r="C8" s="12" t="s">
        <v>57</v>
      </c>
      <c r="D8" s="13" t="s">
        <v>148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  <c r="M8" s="20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/>
      <c r="V8" s="19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15">
      <c r="A9" s="3">
        <f t="shared" si="0"/>
        <v>0</v>
      </c>
      <c r="B9" s="15" t="s">
        <v>58</v>
      </c>
      <c r="C9" s="13" t="s">
        <v>59</v>
      </c>
      <c r="D9" s="13" t="s">
        <v>148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9">
        <v>0</v>
      </c>
      <c r="L9" s="20">
        <v>0</v>
      </c>
      <c r="M9" s="20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15">
      <c r="A10" s="3">
        <f t="shared" si="0"/>
        <v>0</v>
      </c>
      <c r="B10" s="15" t="s">
        <v>60</v>
      </c>
      <c r="C10" s="12" t="s">
        <v>61</v>
      </c>
      <c r="D10" s="13" t="s">
        <v>148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  <c r="L10" s="20">
        <v>0</v>
      </c>
      <c r="M10" s="20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/>
      <c r="V10" s="19"/>
      <c r="W10" s="1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15">
      <c r="A11" s="3">
        <f t="shared" si="0"/>
        <v>0</v>
      </c>
      <c r="B11" s="15" t="s">
        <v>62</v>
      </c>
      <c r="C11" s="13" t="s">
        <v>63</v>
      </c>
      <c r="D11" s="13" t="s">
        <v>148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>
        <v>0</v>
      </c>
      <c r="M11" s="20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15">
      <c r="A12" s="3">
        <f t="shared" si="0"/>
        <v>0</v>
      </c>
      <c r="B12" s="15" t="s">
        <v>29</v>
      </c>
      <c r="C12" s="13" t="s">
        <v>30</v>
      </c>
      <c r="D12" s="13" t="s">
        <v>148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>
        <v>0</v>
      </c>
      <c r="M12" s="20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15">
      <c r="A13" s="3">
        <f t="shared" si="0"/>
        <v>0</v>
      </c>
      <c r="B13" s="15" t="s">
        <v>64</v>
      </c>
      <c r="C13" s="12" t="s">
        <v>65</v>
      </c>
      <c r="D13" s="13" t="s">
        <v>148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20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15">
      <c r="A14" s="3">
        <f t="shared" si="0"/>
        <v>0</v>
      </c>
      <c r="B14" s="15" t="s">
        <v>66</v>
      </c>
      <c r="C14" s="13" t="s">
        <v>67</v>
      </c>
      <c r="D14" s="13" t="s">
        <v>148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20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15">
      <c r="A15" s="3">
        <f t="shared" si="0"/>
        <v>0</v>
      </c>
      <c r="B15" s="15" t="s">
        <v>68</v>
      </c>
      <c r="C15" s="13" t="s">
        <v>69</v>
      </c>
      <c r="D15" s="13" t="s">
        <v>148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20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/>
      <c r="V15" s="19"/>
      <c r="W15" s="1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15">
      <c r="A16" s="3">
        <f t="shared" si="0"/>
        <v>0</v>
      </c>
      <c r="B16" s="15" t="s">
        <v>70</v>
      </c>
      <c r="C16" s="12" t="s">
        <v>71</v>
      </c>
      <c r="D16" s="13" t="s">
        <v>148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0">
        <v>0</v>
      </c>
      <c r="M16" s="20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15">
      <c r="A17" s="3">
        <f t="shared" si="0"/>
        <v>0</v>
      </c>
      <c r="B17" s="15" t="s">
        <v>72</v>
      </c>
      <c r="C17" s="13" t="s">
        <v>73</v>
      </c>
      <c r="D17" s="13" t="s">
        <v>148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20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15">
      <c r="A18" s="3">
        <f t="shared" si="0"/>
        <v>11841</v>
      </c>
      <c r="B18" s="15" t="s">
        <v>31</v>
      </c>
      <c r="C18" s="13" t="s">
        <v>32</v>
      </c>
      <c r="D18" s="13" t="s">
        <v>148</v>
      </c>
      <c r="E18" s="19">
        <v>271</v>
      </c>
      <c r="F18" s="19">
        <v>189</v>
      </c>
      <c r="G18" s="19">
        <v>138</v>
      </c>
      <c r="H18" s="19">
        <v>120</v>
      </c>
      <c r="I18" s="19">
        <v>284</v>
      </c>
      <c r="J18" s="19">
        <v>836</v>
      </c>
      <c r="K18" s="19">
        <v>986</v>
      </c>
      <c r="L18" s="20">
        <v>929</v>
      </c>
      <c r="M18" s="20">
        <v>1019</v>
      </c>
      <c r="N18" s="19">
        <v>1160</v>
      </c>
      <c r="O18" s="19">
        <v>1166</v>
      </c>
      <c r="P18" s="19">
        <v>1144</v>
      </c>
      <c r="Q18" s="19">
        <v>1158</v>
      </c>
      <c r="R18" s="19">
        <v>1406</v>
      </c>
      <c r="S18" s="19">
        <v>1876</v>
      </c>
      <c r="T18" s="19">
        <v>11841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15">
      <c r="A19" s="3">
        <f t="shared" si="0"/>
        <v>7277</v>
      </c>
      <c r="B19" s="15" t="s">
        <v>74</v>
      </c>
      <c r="C19" s="12" t="s">
        <v>75</v>
      </c>
      <c r="D19" s="13" t="s">
        <v>148</v>
      </c>
      <c r="E19" s="19">
        <v>6</v>
      </c>
      <c r="F19" s="19">
        <v>11</v>
      </c>
      <c r="G19" s="19">
        <v>6</v>
      </c>
      <c r="H19" s="19">
        <v>9</v>
      </c>
      <c r="I19" s="19">
        <v>120</v>
      </c>
      <c r="J19" s="19">
        <v>399</v>
      </c>
      <c r="K19" s="19">
        <v>453</v>
      </c>
      <c r="L19" s="20">
        <v>362</v>
      </c>
      <c r="M19" s="20">
        <v>396</v>
      </c>
      <c r="N19" s="19">
        <v>492</v>
      </c>
      <c r="O19" s="19">
        <v>475</v>
      </c>
      <c r="P19" s="19">
        <v>454</v>
      </c>
      <c r="Q19" s="19">
        <v>479</v>
      </c>
      <c r="R19" s="19">
        <v>673</v>
      </c>
      <c r="S19" s="19">
        <v>960</v>
      </c>
      <c r="T19" s="19">
        <v>7277</v>
      </c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15">
      <c r="A20" s="3">
        <f t="shared" si="0"/>
        <v>2688</v>
      </c>
      <c r="B20" s="15" t="s">
        <v>76</v>
      </c>
      <c r="C20" s="13" t="s">
        <v>167</v>
      </c>
      <c r="D20" s="13" t="s">
        <v>148</v>
      </c>
      <c r="E20" s="19">
        <v>8</v>
      </c>
      <c r="F20" s="19">
        <v>9</v>
      </c>
      <c r="G20" s="19">
        <v>3</v>
      </c>
      <c r="H20" s="19">
        <v>3</v>
      </c>
      <c r="I20" s="19">
        <v>29</v>
      </c>
      <c r="J20" s="19">
        <v>79</v>
      </c>
      <c r="K20" s="19">
        <v>93</v>
      </c>
      <c r="L20" s="20">
        <v>101</v>
      </c>
      <c r="M20" s="20">
        <v>114</v>
      </c>
      <c r="N20" s="19">
        <v>132</v>
      </c>
      <c r="O20" s="19">
        <v>116</v>
      </c>
      <c r="P20" s="19">
        <v>133</v>
      </c>
      <c r="Q20" s="19">
        <v>133</v>
      </c>
      <c r="R20" s="19">
        <v>198</v>
      </c>
      <c r="S20" s="19">
        <v>306</v>
      </c>
      <c r="T20" s="19">
        <v>2688</v>
      </c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15">
      <c r="A21" s="3">
        <f t="shared" si="0"/>
        <v>577</v>
      </c>
      <c r="B21" s="15" t="s">
        <v>149</v>
      </c>
      <c r="C21" s="12" t="s">
        <v>168</v>
      </c>
      <c r="D21" s="13" t="s">
        <v>148</v>
      </c>
      <c r="E21" s="19">
        <v>1</v>
      </c>
      <c r="F21" s="19">
        <v>1</v>
      </c>
      <c r="G21" s="19">
        <v>0</v>
      </c>
      <c r="H21" s="19">
        <v>1</v>
      </c>
      <c r="I21" s="19">
        <v>10</v>
      </c>
      <c r="J21" s="19">
        <v>24</v>
      </c>
      <c r="K21" s="19">
        <v>37</v>
      </c>
      <c r="L21" s="20">
        <v>24</v>
      </c>
      <c r="M21" s="20">
        <v>25</v>
      </c>
      <c r="N21" s="19">
        <v>39</v>
      </c>
      <c r="O21" s="19">
        <v>32</v>
      </c>
      <c r="P21" s="19">
        <v>29</v>
      </c>
      <c r="Q21" s="19">
        <v>33</v>
      </c>
      <c r="R21" s="19">
        <v>36</v>
      </c>
      <c r="S21" s="19">
        <v>70</v>
      </c>
      <c r="T21" s="19">
        <v>577</v>
      </c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15">
      <c r="A22" s="3">
        <f t="shared" si="0"/>
        <v>1108</v>
      </c>
      <c r="B22" s="15" t="s">
        <v>150</v>
      </c>
      <c r="C22" s="13" t="s">
        <v>169</v>
      </c>
      <c r="D22" s="13" t="s">
        <v>148</v>
      </c>
      <c r="E22" s="19">
        <v>253</v>
      </c>
      <c r="F22" s="19">
        <v>168</v>
      </c>
      <c r="G22" s="19">
        <v>129</v>
      </c>
      <c r="H22" s="19">
        <v>107</v>
      </c>
      <c r="I22" s="19">
        <v>124</v>
      </c>
      <c r="J22" s="19">
        <v>331</v>
      </c>
      <c r="K22" s="19">
        <v>399</v>
      </c>
      <c r="L22" s="20">
        <v>429</v>
      </c>
      <c r="M22" s="20">
        <v>470</v>
      </c>
      <c r="N22" s="19">
        <v>489</v>
      </c>
      <c r="O22" s="19">
        <v>529</v>
      </c>
      <c r="P22" s="19">
        <v>518</v>
      </c>
      <c r="Q22" s="19">
        <v>497</v>
      </c>
      <c r="R22" s="19">
        <v>482</v>
      </c>
      <c r="S22" s="19">
        <v>518</v>
      </c>
      <c r="T22" s="19">
        <v>1108</v>
      </c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15">
      <c r="A23" s="3">
        <f t="shared" si="0"/>
        <v>191</v>
      </c>
      <c r="B23" s="15" t="s">
        <v>151</v>
      </c>
      <c r="C23" s="13" t="s">
        <v>170</v>
      </c>
      <c r="D23" s="13" t="s">
        <v>148</v>
      </c>
      <c r="E23" s="19">
        <v>3</v>
      </c>
      <c r="F23" s="19">
        <v>0</v>
      </c>
      <c r="G23" s="19">
        <v>0</v>
      </c>
      <c r="H23" s="19">
        <v>0</v>
      </c>
      <c r="I23" s="19">
        <v>1</v>
      </c>
      <c r="J23" s="19">
        <v>3</v>
      </c>
      <c r="K23" s="19">
        <v>4</v>
      </c>
      <c r="L23" s="20">
        <v>13</v>
      </c>
      <c r="M23" s="20">
        <v>14</v>
      </c>
      <c r="N23" s="19">
        <v>8</v>
      </c>
      <c r="O23" s="19">
        <v>14</v>
      </c>
      <c r="P23" s="19">
        <v>10</v>
      </c>
      <c r="Q23" s="19">
        <v>16</v>
      </c>
      <c r="R23" s="19">
        <v>17</v>
      </c>
      <c r="S23" s="19">
        <v>22</v>
      </c>
      <c r="T23" s="19">
        <v>191</v>
      </c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15">
      <c r="A24" s="3">
        <f t="shared" si="0"/>
        <v>0</v>
      </c>
      <c r="B24" s="15" t="s">
        <v>33</v>
      </c>
      <c r="C24" s="12" t="s">
        <v>34</v>
      </c>
      <c r="D24" s="13" t="s">
        <v>148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20">
        <v>0</v>
      </c>
      <c r="M24" s="20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/>
      <c r="V24" s="19"/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15">
      <c r="A25" s="3">
        <f t="shared" si="0"/>
        <v>0</v>
      </c>
      <c r="B25" s="15" t="s">
        <v>77</v>
      </c>
      <c r="C25" s="13" t="s">
        <v>34</v>
      </c>
      <c r="D25" s="13" t="s">
        <v>148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20">
        <v>0</v>
      </c>
      <c r="M25" s="20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15">
      <c r="A26" s="3">
        <f t="shared" si="0"/>
        <v>0</v>
      </c>
      <c r="B26" s="15" t="s">
        <v>78</v>
      </c>
      <c r="C26" s="13" t="s">
        <v>79</v>
      </c>
      <c r="D26" s="13" t="s">
        <v>148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20">
        <v>0</v>
      </c>
      <c r="M26" s="20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15">
      <c r="A27" s="3">
        <f t="shared" si="0"/>
        <v>0</v>
      </c>
      <c r="B27" s="15" t="s">
        <v>152</v>
      </c>
      <c r="C27" s="13" t="s">
        <v>171</v>
      </c>
      <c r="D27" s="13" t="s">
        <v>148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20">
        <v>0</v>
      </c>
      <c r="M27" s="20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x14ac:dyDescent="0.15">
      <c r="A28" s="3">
        <f t="shared" si="0"/>
        <v>9</v>
      </c>
      <c r="B28" s="15" t="s">
        <v>35</v>
      </c>
      <c r="C28" s="13" t="s">
        <v>36</v>
      </c>
      <c r="D28" s="13" t="s">
        <v>148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</v>
      </c>
      <c r="L28" s="20">
        <v>1</v>
      </c>
      <c r="M28" s="20">
        <v>1</v>
      </c>
      <c r="N28" s="19">
        <v>1</v>
      </c>
      <c r="O28" s="19">
        <v>0</v>
      </c>
      <c r="P28" s="19">
        <v>1</v>
      </c>
      <c r="Q28" s="19">
        <v>3</v>
      </c>
      <c r="R28" s="19">
        <v>3</v>
      </c>
      <c r="S28" s="19">
        <v>5</v>
      </c>
      <c r="T28" s="19">
        <v>9</v>
      </c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x14ac:dyDescent="0.15">
      <c r="A29" s="3">
        <f t="shared" si="0"/>
        <v>9</v>
      </c>
      <c r="B29" s="15" t="s">
        <v>80</v>
      </c>
      <c r="C29" s="13" t="s">
        <v>81</v>
      </c>
      <c r="D29" s="13" t="s">
        <v>148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20">
        <v>1</v>
      </c>
      <c r="M29" s="20">
        <v>1</v>
      </c>
      <c r="N29" s="19">
        <v>1</v>
      </c>
      <c r="O29" s="19">
        <v>0</v>
      </c>
      <c r="P29" s="19">
        <v>1</v>
      </c>
      <c r="Q29" s="19">
        <v>3</v>
      </c>
      <c r="R29" s="19">
        <v>3</v>
      </c>
      <c r="S29" s="19">
        <v>5</v>
      </c>
      <c r="T29" s="19">
        <v>9</v>
      </c>
      <c r="U29" s="19"/>
      <c r="V29" s="19"/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x14ac:dyDescent="0.15">
      <c r="A30" s="3">
        <f t="shared" si="0"/>
        <v>0</v>
      </c>
      <c r="B30" s="15" t="s">
        <v>82</v>
      </c>
      <c r="C30" s="12" t="s">
        <v>83</v>
      </c>
      <c r="D30" s="13" t="s">
        <v>148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0">
        <v>0</v>
      </c>
      <c r="M30" s="20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x14ac:dyDescent="0.15">
      <c r="A31" s="3">
        <f t="shared" si="0"/>
        <v>38</v>
      </c>
      <c r="B31" s="15" t="s">
        <v>37</v>
      </c>
      <c r="C31" s="13" t="s">
        <v>38</v>
      </c>
      <c r="D31" s="13" t="s">
        <v>148</v>
      </c>
      <c r="E31" s="19">
        <v>0</v>
      </c>
      <c r="F31" s="19">
        <v>3</v>
      </c>
      <c r="G31" s="19">
        <v>7</v>
      </c>
      <c r="H31" s="19">
        <v>10</v>
      </c>
      <c r="I31" s="19">
        <v>20</v>
      </c>
      <c r="J31" s="19">
        <v>37</v>
      </c>
      <c r="K31" s="19">
        <v>34</v>
      </c>
      <c r="L31" s="20">
        <v>31</v>
      </c>
      <c r="M31" s="20">
        <v>38</v>
      </c>
      <c r="N31" s="19">
        <v>36</v>
      </c>
      <c r="O31" s="19">
        <v>28</v>
      </c>
      <c r="P31" s="19">
        <v>13</v>
      </c>
      <c r="Q31" s="19">
        <v>11</v>
      </c>
      <c r="R31" s="19">
        <v>10</v>
      </c>
      <c r="S31" s="19">
        <v>9</v>
      </c>
      <c r="T31" s="19">
        <v>6</v>
      </c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x14ac:dyDescent="0.15">
      <c r="A32" s="3">
        <f t="shared" si="0"/>
        <v>38</v>
      </c>
      <c r="B32" s="15" t="s">
        <v>84</v>
      </c>
      <c r="C32" s="13" t="s">
        <v>38</v>
      </c>
      <c r="D32" s="13" t="s">
        <v>148</v>
      </c>
      <c r="E32" s="19">
        <v>0</v>
      </c>
      <c r="F32" s="19">
        <v>3</v>
      </c>
      <c r="G32" s="19">
        <v>7</v>
      </c>
      <c r="H32" s="19">
        <v>10</v>
      </c>
      <c r="I32" s="19">
        <v>20</v>
      </c>
      <c r="J32" s="19">
        <v>36</v>
      </c>
      <c r="K32" s="19">
        <v>32</v>
      </c>
      <c r="L32" s="20">
        <v>31</v>
      </c>
      <c r="M32" s="20">
        <v>38</v>
      </c>
      <c r="N32" s="19">
        <v>35</v>
      </c>
      <c r="O32" s="19">
        <v>28</v>
      </c>
      <c r="P32" s="19">
        <v>12</v>
      </c>
      <c r="Q32" s="19">
        <v>11</v>
      </c>
      <c r="R32" s="19">
        <v>10</v>
      </c>
      <c r="S32" s="19">
        <v>9</v>
      </c>
      <c r="T32" s="19">
        <v>6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x14ac:dyDescent="0.15">
      <c r="A33" s="3">
        <f t="shared" si="0"/>
        <v>2</v>
      </c>
      <c r="B33" s="15" t="s">
        <v>85</v>
      </c>
      <c r="C33" s="12" t="s">
        <v>86</v>
      </c>
      <c r="D33" s="13" t="s">
        <v>148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</v>
      </c>
      <c r="K33" s="19">
        <v>2</v>
      </c>
      <c r="L33" s="20">
        <v>0</v>
      </c>
      <c r="M33" s="20">
        <v>0</v>
      </c>
      <c r="N33" s="19">
        <v>1</v>
      </c>
      <c r="O33" s="19">
        <v>0</v>
      </c>
      <c r="P33" s="19">
        <v>1</v>
      </c>
      <c r="Q33" s="19">
        <v>0</v>
      </c>
      <c r="R33" s="19">
        <v>0</v>
      </c>
      <c r="S33" s="19">
        <v>0</v>
      </c>
      <c r="T33" s="19">
        <v>0</v>
      </c>
      <c r="U33" s="19"/>
      <c r="V33" s="19"/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x14ac:dyDescent="0.15">
      <c r="A34" s="3">
        <f t="shared" si="0"/>
        <v>0</v>
      </c>
      <c r="B34" s="15" t="s">
        <v>153</v>
      </c>
      <c r="C34" s="13" t="s">
        <v>171</v>
      </c>
      <c r="D34" s="13" t="s">
        <v>148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20">
        <v>0</v>
      </c>
      <c r="M34" s="20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x14ac:dyDescent="0.15">
      <c r="A35" s="3">
        <f t="shared" si="0"/>
        <v>1</v>
      </c>
      <c r="B35" s="15" t="s">
        <v>39</v>
      </c>
      <c r="C35" s="12" t="s">
        <v>40</v>
      </c>
      <c r="D35" s="13" t="s">
        <v>148</v>
      </c>
      <c r="E35" s="19">
        <v>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0">
        <v>0</v>
      </c>
      <c r="M35" s="20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/>
      <c r="V35" s="19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x14ac:dyDescent="0.15">
      <c r="A36" s="3">
        <f t="shared" si="0"/>
        <v>0</v>
      </c>
      <c r="B36" s="15" t="s">
        <v>87</v>
      </c>
      <c r="C36" s="13" t="s">
        <v>88</v>
      </c>
      <c r="D36" s="13" t="s">
        <v>148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0">
        <v>0</v>
      </c>
      <c r="M36" s="20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x14ac:dyDescent="0.15">
      <c r="A37" s="3">
        <f t="shared" si="0"/>
        <v>1</v>
      </c>
      <c r="B37" s="15" t="s">
        <v>89</v>
      </c>
      <c r="C37" s="13" t="s">
        <v>90</v>
      </c>
      <c r="D37" s="13" t="s">
        <v>148</v>
      </c>
      <c r="E37" s="19">
        <v>1</v>
      </c>
      <c r="F37" s="20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0">
        <v>0</v>
      </c>
      <c r="M37" s="20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x14ac:dyDescent="0.15">
      <c r="A38" s="3">
        <f t="shared" si="0"/>
        <v>0</v>
      </c>
      <c r="B38" s="15" t="s">
        <v>91</v>
      </c>
      <c r="C38" s="12" t="s">
        <v>92</v>
      </c>
      <c r="D38" s="13" t="s">
        <v>148</v>
      </c>
      <c r="E38" s="19">
        <v>0</v>
      </c>
      <c r="F38" s="20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20">
        <v>0</v>
      </c>
      <c r="M38" s="20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x14ac:dyDescent="0.15">
      <c r="A39" s="3">
        <f t="shared" ref="A39:A71" si="1">MAX(B39:IV39)</f>
        <v>0</v>
      </c>
      <c r="B39" s="15" t="s">
        <v>93</v>
      </c>
      <c r="C39" s="13" t="s">
        <v>94</v>
      </c>
      <c r="D39" s="13" t="s">
        <v>148</v>
      </c>
      <c r="E39" s="19">
        <v>0</v>
      </c>
      <c r="F39" s="20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0">
        <v>0</v>
      </c>
      <c r="M39" s="20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/>
      <c r="V39" s="19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x14ac:dyDescent="0.15">
      <c r="A40" s="3">
        <f t="shared" si="1"/>
        <v>0</v>
      </c>
      <c r="B40" s="15" t="s">
        <v>95</v>
      </c>
      <c r="C40" s="13" t="s">
        <v>73</v>
      </c>
      <c r="D40" s="13" t="s">
        <v>148</v>
      </c>
      <c r="E40" s="19">
        <v>0</v>
      </c>
      <c r="F40" s="20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20">
        <v>0</v>
      </c>
      <c r="M40" s="20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x14ac:dyDescent="0.15">
      <c r="A41" s="3">
        <f t="shared" si="1"/>
        <v>0</v>
      </c>
      <c r="B41" s="15" t="s">
        <v>154</v>
      </c>
      <c r="C41" s="13" t="s">
        <v>171</v>
      </c>
      <c r="D41" s="13" t="s">
        <v>148</v>
      </c>
      <c r="E41" s="19">
        <v>0</v>
      </c>
      <c r="F41" s="20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0">
        <v>0</v>
      </c>
      <c r="M41" s="20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x14ac:dyDescent="0.15">
      <c r="A42" s="3">
        <f t="shared" si="1"/>
        <v>10</v>
      </c>
      <c r="B42" s="15" t="s">
        <v>41</v>
      </c>
      <c r="C42" s="13" t="s">
        <v>42</v>
      </c>
      <c r="D42" s="13" t="s">
        <v>148</v>
      </c>
      <c r="E42" s="19">
        <v>0</v>
      </c>
      <c r="F42" s="20">
        <v>0</v>
      </c>
      <c r="G42" s="19">
        <v>0</v>
      </c>
      <c r="H42" s="19">
        <v>2</v>
      </c>
      <c r="I42" s="19">
        <v>2</v>
      </c>
      <c r="J42" s="19">
        <v>5</v>
      </c>
      <c r="K42" s="19">
        <v>1</v>
      </c>
      <c r="L42" s="20">
        <v>2</v>
      </c>
      <c r="M42" s="20">
        <v>3</v>
      </c>
      <c r="N42" s="19">
        <v>10</v>
      </c>
      <c r="O42" s="19">
        <v>5</v>
      </c>
      <c r="P42" s="19">
        <v>3</v>
      </c>
      <c r="Q42" s="19">
        <v>2</v>
      </c>
      <c r="R42" s="19">
        <v>3</v>
      </c>
      <c r="S42" s="19">
        <v>1</v>
      </c>
      <c r="T42" s="19">
        <v>1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x14ac:dyDescent="0.15">
      <c r="A43" s="3">
        <f t="shared" si="1"/>
        <v>1</v>
      </c>
      <c r="B43" s="15" t="s">
        <v>96</v>
      </c>
      <c r="C43" s="13" t="s">
        <v>97</v>
      </c>
      <c r="D43" s="13" t="s">
        <v>148</v>
      </c>
      <c r="E43" s="19">
        <v>0</v>
      </c>
      <c r="F43" s="20">
        <v>0</v>
      </c>
      <c r="G43" s="19">
        <v>0</v>
      </c>
      <c r="H43" s="19">
        <v>1</v>
      </c>
      <c r="I43" s="19">
        <v>0</v>
      </c>
      <c r="J43" s="19">
        <v>1</v>
      </c>
      <c r="K43" s="19">
        <v>1</v>
      </c>
      <c r="L43" s="20">
        <v>1</v>
      </c>
      <c r="M43" s="20">
        <v>0</v>
      </c>
      <c r="N43" s="19">
        <v>1</v>
      </c>
      <c r="O43" s="19">
        <v>1</v>
      </c>
      <c r="P43" s="19">
        <v>1</v>
      </c>
      <c r="Q43" s="19">
        <v>0</v>
      </c>
      <c r="R43" s="19">
        <v>1</v>
      </c>
      <c r="S43" s="19">
        <v>0</v>
      </c>
      <c r="T43" s="19">
        <v>0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x14ac:dyDescent="0.15">
      <c r="A44" s="3">
        <f t="shared" si="1"/>
        <v>1</v>
      </c>
      <c r="B44" s="15" t="s">
        <v>98</v>
      </c>
      <c r="C44" s="12" t="s">
        <v>99</v>
      </c>
      <c r="D44" s="13" t="s">
        <v>148</v>
      </c>
      <c r="E44" s="19">
        <v>0</v>
      </c>
      <c r="F44" s="20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0">
        <v>0</v>
      </c>
      <c r="M44" s="20">
        <v>0</v>
      </c>
      <c r="N44" s="19">
        <v>1</v>
      </c>
      <c r="O44" s="19">
        <v>1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x14ac:dyDescent="0.15">
      <c r="A45" s="3">
        <f t="shared" si="1"/>
        <v>1</v>
      </c>
      <c r="B45" s="15" t="s">
        <v>100</v>
      </c>
      <c r="C45" s="13" t="s">
        <v>101</v>
      </c>
      <c r="D45" s="13" t="s">
        <v>148</v>
      </c>
      <c r="E45" s="19">
        <v>0</v>
      </c>
      <c r="F45" s="20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0">
        <v>0</v>
      </c>
      <c r="M45" s="20">
        <v>0</v>
      </c>
      <c r="N45" s="19">
        <v>0</v>
      </c>
      <c r="O45" s="19">
        <v>0</v>
      </c>
      <c r="P45" s="19">
        <v>1</v>
      </c>
      <c r="Q45" s="19">
        <v>0</v>
      </c>
      <c r="R45" s="19">
        <v>0</v>
      </c>
      <c r="S45" s="19">
        <v>0</v>
      </c>
      <c r="T45" s="19">
        <v>0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x14ac:dyDescent="0.15">
      <c r="A46" s="3">
        <f t="shared" si="1"/>
        <v>8</v>
      </c>
      <c r="B46" s="15" t="s">
        <v>102</v>
      </c>
      <c r="C46" s="13" t="s">
        <v>103</v>
      </c>
      <c r="D46" s="13" t="s">
        <v>148</v>
      </c>
      <c r="E46" s="19">
        <v>0</v>
      </c>
      <c r="F46" s="20">
        <v>0</v>
      </c>
      <c r="G46" s="19">
        <v>0</v>
      </c>
      <c r="H46" s="19">
        <v>1</v>
      </c>
      <c r="I46" s="19">
        <v>1</v>
      </c>
      <c r="J46" s="19">
        <v>4</v>
      </c>
      <c r="K46" s="19">
        <v>0</v>
      </c>
      <c r="L46" s="20">
        <v>1</v>
      </c>
      <c r="M46" s="20">
        <v>2</v>
      </c>
      <c r="N46" s="19">
        <v>8</v>
      </c>
      <c r="O46" s="19">
        <v>3</v>
      </c>
      <c r="P46" s="19">
        <v>0</v>
      </c>
      <c r="Q46" s="19">
        <v>2</v>
      </c>
      <c r="R46" s="19">
        <v>2</v>
      </c>
      <c r="S46" s="19">
        <v>1</v>
      </c>
      <c r="T46" s="19">
        <v>1</v>
      </c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x14ac:dyDescent="0.15">
      <c r="A47" s="3">
        <f t="shared" ref="A47" si="2">MAX(B47:IV47)</f>
        <v>0</v>
      </c>
      <c r="B47" s="15" t="s">
        <v>184</v>
      </c>
      <c r="C47" s="12" t="s">
        <v>185</v>
      </c>
      <c r="D47" s="13" t="s">
        <v>148</v>
      </c>
      <c r="E47" s="19">
        <v>0</v>
      </c>
      <c r="F47" s="20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20">
        <v>0</v>
      </c>
      <c r="M47" s="20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x14ac:dyDescent="0.15">
      <c r="A48" s="3">
        <f t="shared" si="1"/>
        <v>1</v>
      </c>
      <c r="B48" s="15" t="s">
        <v>104</v>
      </c>
      <c r="C48" s="12" t="s">
        <v>73</v>
      </c>
      <c r="D48" s="13" t="s">
        <v>148</v>
      </c>
      <c r="E48" s="19">
        <v>0</v>
      </c>
      <c r="F48" s="20">
        <v>0</v>
      </c>
      <c r="G48" s="19">
        <v>0</v>
      </c>
      <c r="H48" s="19">
        <v>0</v>
      </c>
      <c r="I48" s="19">
        <v>1</v>
      </c>
      <c r="J48" s="19">
        <v>0</v>
      </c>
      <c r="K48" s="19">
        <v>0</v>
      </c>
      <c r="L48" s="20">
        <v>0</v>
      </c>
      <c r="M48" s="20">
        <v>1</v>
      </c>
      <c r="N48" s="19">
        <v>0</v>
      </c>
      <c r="O48" s="19">
        <v>0</v>
      </c>
      <c r="P48" s="19">
        <v>1</v>
      </c>
      <c r="Q48" s="19">
        <v>0</v>
      </c>
      <c r="R48" s="19">
        <v>0</v>
      </c>
      <c r="S48" s="19">
        <v>0</v>
      </c>
      <c r="T48" s="19">
        <v>0</v>
      </c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2" x14ac:dyDescent="0.15">
      <c r="A49" s="3">
        <f t="shared" si="1"/>
        <v>159</v>
      </c>
      <c r="B49" s="15" t="s">
        <v>43</v>
      </c>
      <c r="C49" s="12" t="s">
        <v>44</v>
      </c>
      <c r="D49" s="13" t="s">
        <v>148</v>
      </c>
      <c r="E49" s="9">
        <v>0</v>
      </c>
      <c r="F49" s="20">
        <v>0</v>
      </c>
      <c r="G49" s="9">
        <v>0</v>
      </c>
      <c r="H49" s="9">
        <v>0</v>
      </c>
      <c r="I49" s="9">
        <v>5</v>
      </c>
      <c r="J49" s="9">
        <v>10</v>
      </c>
      <c r="K49" s="9">
        <v>25</v>
      </c>
      <c r="L49" s="20">
        <v>49</v>
      </c>
      <c r="M49" s="20">
        <v>111</v>
      </c>
      <c r="N49" s="10">
        <v>159</v>
      </c>
      <c r="O49" s="10">
        <v>157</v>
      </c>
      <c r="P49" s="10">
        <v>159</v>
      </c>
      <c r="Q49" s="10">
        <v>152</v>
      </c>
      <c r="R49" s="10">
        <v>116</v>
      </c>
      <c r="S49" s="10">
        <v>96</v>
      </c>
      <c r="T49" s="10">
        <v>70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x14ac:dyDescent="0.15">
      <c r="A50" s="3">
        <f t="shared" si="1"/>
        <v>141</v>
      </c>
      <c r="B50" s="15" t="s">
        <v>105</v>
      </c>
      <c r="C50" s="13" t="s">
        <v>172</v>
      </c>
      <c r="D50" s="13" t="s">
        <v>148</v>
      </c>
      <c r="E50" s="9">
        <v>0</v>
      </c>
      <c r="F50" s="20">
        <v>0</v>
      </c>
      <c r="G50" s="9">
        <v>0</v>
      </c>
      <c r="H50" s="9">
        <v>0</v>
      </c>
      <c r="I50" s="9">
        <v>4</v>
      </c>
      <c r="J50" s="9">
        <v>9</v>
      </c>
      <c r="K50" s="9">
        <v>22</v>
      </c>
      <c r="L50" s="20">
        <v>38</v>
      </c>
      <c r="M50" s="20">
        <v>91</v>
      </c>
      <c r="N50" s="10">
        <v>141</v>
      </c>
      <c r="O50" s="10">
        <v>138</v>
      </c>
      <c r="P50" s="10">
        <v>137</v>
      </c>
      <c r="Q50" s="10">
        <v>134</v>
      </c>
      <c r="R50" s="10">
        <v>100</v>
      </c>
      <c r="S50" s="10">
        <v>84</v>
      </c>
      <c r="T50" s="10">
        <v>58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x14ac:dyDescent="0.15">
      <c r="A51" s="3">
        <f t="shared" si="1"/>
        <v>19</v>
      </c>
      <c r="B51" s="15" t="s">
        <v>106</v>
      </c>
      <c r="C51" s="13" t="s">
        <v>173</v>
      </c>
      <c r="D51" s="13" t="s">
        <v>148</v>
      </c>
      <c r="E51" s="9">
        <v>0</v>
      </c>
      <c r="F51" s="20">
        <v>0</v>
      </c>
      <c r="G51" s="9">
        <v>0</v>
      </c>
      <c r="H51" s="9">
        <v>0</v>
      </c>
      <c r="I51" s="9">
        <v>1</v>
      </c>
      <c r="J51" s="9">
        <v>1</v>
      </c>
      <c r="K51" s="9">
        <v>3</v>
      </c>
      <c r="L51" s="20">
        <v>9</v>
      </c>
      <c r="M51" s="20">
        <v>12</v>
      </c>
      <c r="N51" s="10">
        <v>14</v>
      </c>
      <c r="O51" s="10">
        <v>15</v>
      </c>
      <c r="P51" s="10">
        <v>19</v>
      </c>
      <c r="Q51" s="10">
        <v>17</v>
      </c>
      <c r="R51" s="10">
        <v>11</v>
      </c>
      <c r="S51" s="10">
        <v>7</v>
      </c>
      <c r="T51" s="10">
        <v>11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x14ac:dyDescent="0.15">
      <c r="A52" s="3">
        <f t="shared" si="1"/>
        <v>8</v>
      </c>
      <c r="B52" s="15" t="s">
        <v>107</v>
      </c>
      <c r="C52" s="12" t="s">
        <v>174</v>
      </c>
      <c r="D52" s="13" t="s">
        <v>148</v>
      </c>
      <c r="E52" s="9">
        <v>0</v>
      </c>
      <c r="F52" s="20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20">
        <v>2</v>
      </c>
      <c r="M52" s="20">
        <v>8</v>
      </c>
      <c r="N52" s="10">
        <v>4</v>
      </c>
      <c r="O52" s="10">
        <v>4</v>
      </c>
      <c r="P52" s="10">
        <v>3</v>
      </c>
      <c r="Q52" s="10">
        <v>1</v>
      </c>
      <c r="R52" s="10">
        <v>5</v>
      </c>
      <c r="S52" s="10">
        <v>5</v>
      </c>
      <c r="T52" s="10">
        <v>1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x14ac:dyDescent="0.15">
      <c r="A53" s="3">
        <f t="shared" si="1"/>
        <v>38</v>
      </c>
      <c r="B53" s="15" t="s">
        <v>45</v>
      </c>
      <c r="C53" s="13" t="s">
        <v>46</v>
      </c>
      <c r="D53" s="13" t="s">
        <v>148</v>
      </c>
      <c r="E53" s="9">
        <v>1</v>
      </c>
      <c r="F53" s="20">
        <v>3</v>
      </c>
      <c r="G53" s="9">
        <v>1</v>
      </c>
      <c r="H53" s="9">
        <v>1</v>
      </c>
      <c r="I53" s="9">
        <v>5</v>
      </c>
      <c r="J53" s="9">
        <v>28</v>
      </c>
      <c r="K53" s="9">
        <v>38</v>
      </c>
      <c r="L53" s="20">
        <v>29</v>
      </c>
      <c r="M53" s="20">
        <v>30</v>
      </c>
      <c r="N53" s="10">
        <v>33</v>
      </c>
      <c r="O53" s="10">
        <v>21</v>
      </c>
      <c r="P53" s="10">
        <v>21</v>
      </c>
      <c r="Q53" s="10">
        <v>9</v>
      </c>
      <c r="R53" s="10">
        <v>8</v>
      </c>
      <c r="S53" s="10">
        <v>9</v>
      </c>
      <c r="T53" s="10">
        <v>18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x14ac:dyDescent="0.15">
      <c r="A54" s="3">
        <f t="shared" si="1"/>
        <v>36</v>
      </c>
      <c r="B54" s="15" t="s">
        <v>108</v>
      </c>
      <c r="C54" s="28" t="s">
        <v>109</v>
      </c>
      <c r="D54" s="13" t="s">
        <v>148</v>
      </c>
      <c r="E54" s="9">
        <v>0</v>
      </c>
      <c r="F54" s="20">
        <v>0</v>
      </c>
      <c r="G54" s="9">
        <v>0</v>
      </c>
      <c r="H54" s="9">
        <v>1</v>
      </c>
      <c r="I54" s="9">
        <v>4</v>
      </c>
      <c r="J54" s="9">
        <v>26</v>
      </c>
      <c r="K54" s="9">
        <v>36</v>
      </c>
      <c r="L54" s="20">
        <v>28</v>
      </c>
      <c r="M54" s="20">
        <v>26</v>
      </c>
      <c r="N54" s="10">
        <v>30</v>
      </c>
      <c r="O54" s="10">
        <v>13</v>
      </c>
      <c r="P54" s="10">
        <v>18</v>
      </c>
      <c r="Q54" s="10">
        <v>7</v>
      </c>
      <c r="R54" s="10">
        <v>4</v>
      </c>
      <c r="S54" s="10">
        <v>5</v>
      </c>
      <c r="T54" s="10">
        <v>8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x14ac:dyDescent="0.15">
      <c r="A55" s="3">
        <f t="shared" si="1"/>
        <v>8</v>
      </c>
      <c r="B55" s="15" t="s">
        <v>110</v>
      </c>
      <c r="C55" s="7" t="s">
        <v>111</v>
      </c>
      <c r="D55" s="13" t="s">
        <v>148</v>
      </c>
      <c r="E55" s="9">
        <v>0</v>
      </c>
      <c r="F55" s="20">
        <v>0</v>
      </c>
      <c r="G55" s="9">
        <v>0</v>
      </c>
      <c r="H55" s="9">
        <v>0</v>
      </c>
      <c r="I55" s="9">
        <v>0</v>
      </c>
      <c r="J55" s="9">
        <v>1</v>
      </c>
      <c r="K55" s="9">
        <v>2</v>
      </c>
      <c r="L55" s="20">
        <v>1</v>
      </c>
      <c r="M55" s="20">
        <v>3</v>
      </c>
      <c r="N55" s="10">
        <v>2</v>
      </c>
      <c r="O55" s="10">
        <v>5</v>
      </c>
      <c r="P55" s="10">
        <v>3</v>
      </c>
      <c r="Q55" s="10">
        <v>2</v>
      </c>
      <c r="R55" s="10">
        <v>4</v>
      </c>
      <c r="S55" s="10">
        <v>4</v>
      </c>
      <c r="T55" s="10">
        <v>8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x14ac:dyDescent="0.15">
      <c r="A56" s="3">
        <f t="shared" si="1"/>
        <v>0</v>
      </c>
      <c r="B56" s="15" t="s">
        <v>112</v>
      </c>
      <c r="C56" s="1" t="s">
        <v>113</v>
      </c>
      <c r="D56" s="13" t="s">
        <v>148</v>
      </c>
      <c r="E56" s="9">
        <v>0</v>
      </c>
      <c r="F56" s="20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20">
        <v>0</v>
      </c>
      <c r="M56" s="2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x14ac:dyDescent="0.15">
      <c r="A57" s="3">
        <f t="shared" si="1"/>
        <v>3</v>
      </c>
      <c r="B57" s="15" t="s">
        <v>114</v>
      </c>
      <c r="C57" s="1" t="s">
        <v>71</v>
      </c>
      <c r="D57" s="13" t="s">
        <v>148</v>
      </c>
      <c r="E57" s="9">
        <v>1</v>
      </c>
      <c r="F57" s="20">
        <v>3</v>
      </c>
      <c r="G57" s="9">
        <v>1</v>
      </c>
      <c r="H57" s="9">
        <v>0</v>
      </c>
      <c r="I57" s="9">
        <v>1</v>
      </c>
      <c r="J57" s="9">
        <v>1</v>
      </c>
      <c r="K57" s="9">
        <v>0</v>
      </c>
      <c r="L57" s="20">
        <v>0</v>
      </c>
      <c r="M57" s="20">
        <v>1</v>
      </c>
      <c r="N57" s="10">
        <v>1</v>
      </c>
      <c r="O57" s="10">
        <v>3</v>
      </c>
      <c r="P57" s="10">
        <v>0</v>
      </c>
      <c r="Q57" s="10">
        <v>0</v>
      </c>
      <c r="R57" s="10">
        <v>0</v>
      </c>
      <c r="S57" s="10">
        <v>0</v>
      </c>
      <c r="T57" s="10">
        <v>2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x14ac:dyDescent="0.15">
      <c r="A58" s="3">
        <f t="shared" si="1"/>
        <v>0</v>
      </c>
      <c r="B58" s="15" t="s">
        <v>115</v>
      </c>
      <c r="C58" s="7" t="s">
        <v>73</v>
      </c>
      <c r="D58" s="13" t="s">
        <v>148</v>
      </c>
      <c r="E58" s="9">
        <v>0</v>
      </c>
      <c r="F58" s="20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0">
        <v>0</v>
      </c>
      <c r="M58" s="2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x14ac:dyDescent="0.15">
      <c r="A59" s="3">
        <f t="shared" si="1"/>
        <v>205</v>
      </c>
      <c r="B59" s="15" t="s">
        <v>47</v>
      </c>
      <c r="C59" s="1" t="s">
        <v>48</v>
      </c>
      <c r="D59" s="13" t="s">
        <v>148</v>
      </c>
      <c r="E59" s="9">
        <v>75</v>
      </c>
      <c r="F59" s="20">
        <v>205</v>
      </c>
      <c r="G59" s="9">
        <v>81</v>
      </c>
      <c r="H59" s="9">
        <v>32</v>
      </c>
      <c r="I59" s="9">
        <v>11</v>
      </c>
      <c r="J59" s="9">
        <v>6</v>
      </c>
      <c r="K59" s="9">
        <v>9</v>
      </c>
      <c r="L59" s="20">
        <v>8</v>
      </c>
      <c r="M59" s="20">
        <v>6</v>
      </c>
      <c r="N59" s="10">
        <v>6</v>
      </c>
      <c r="O59" s="10">
        <v>5</v>
      </c>
      <c r="P59" s="10">
        <v>5</v>
      </c>
      <c r="Q59" s="10">
        <v>4</v>
      </c>
      <c r="R59" s="10">
        <v>8</v>
      </c>
      <c r="S59" s="10">
        <v>6</v>
      </c>
      <c r="T59" s="10">
        <v>44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x14ac:dyDescent="0.15">
      <c r="A60" s="3">
        <f t="shared" si="1"/>
        <v>79</v>
      </c>
      <c r="B60" s="15" t="s">
        <v>116</v>
      </c>
      <c r="C60" s="7" t="s">
        <v>175</v>
      </c>
      <c r="D60" s="13" t="s">
        <v>148</v>
      </c>
      <c r="E60" s="9">
        <v>30</v>
      </c>
      <c r="F60" s="20">
        <v>79</v>
      </c>
      <c r="G60" s="9">
        <v>41</v>
      </c>
      <c r="H60" s="9">
        <v>10</v>
      </c>
      <c r="I60" s="9">
        <v>5</v>
      </c>
      <c r="J60" s="9">
        <v>1</v>
      </c>
      <c r="K60" s="9">
        <v>3</v>
      </c>
      <c r="L60" s="20">
        <v>2</v>
      </c>
      <c r="M60" s="20">
        <v>1</v>
      </c>
      <c r="N60" s="10">
        <v>2</v>
      </c>
      <c r="O60" s="10">
        <v>2</v>
      </c>
      <c r="P60" s="10">
        <v>4</v>
      </c>
      <c r="Q60" s="10">
        <v>2</v>
      </c>
      <c r="R60" s="10">
        <v>5</v>
      </c>
      <c r="S60" s="10">
        <v>5</v>
      </c>
      <c r="T60" s="10">
        <v>33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x14ac:dyDescent="0.15">
      <c r="A61" s="3">
        <f t="shared" si="1"/>
        <v>126</v>
      </c>
      <c r="B61" s="15" t="s">
        <v>117</v>
      </c>
      <c r="C61" s="1" t="s">
        <v>176</v>
      </c>
      <c r="D61" s="13" t="s">
        <v>148</v>
      </c>
      <c r="E61" s="9">
        <v>45</v>
      </c>
      <c r="F61" s="20">
        <v>126</v>
      </c>
      <c r="G61" s="9">
        <v>40</v>
      </c>
      <c r="H61" s="9">
        <v>22</v>
      </c>
      <c r="I61" s="9">
        <v>6</v>
      </c>
      <c r="J61" s="9">
        <v>5</v>
      </c>
      <c r="K61" s="9">
        <v>6</v>
      </c>
      <c r="L61" s="20">
        <v>6</v>
      </c>
      <c r="M61" s="20">
        <v>5</v>
      </c>
      <c r="N61" s="10">
        <v>4</v>
      </c>
      <c r="O61" s="10">
        <v>3</v>
      </c>
      <c r="P61" s="10">
        <v>1</v>
      </c>
      <c r="Q61" s="10">
        <v>2</v>
      </c>
      <c r="R61" s="10">
        <v>3</v>
      </c>
      <c r="S61" s="10">
        <v>1</v>
      </c>
      <c r="T61" s="10">
        <v>11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x14ac:dyDescent="0.15">
      <c r="A62" s="3">
        <f t="shared" si="1"/>
        <v>121</v>
      </c>
      <c r="B62" s="15" t="s">
        <v>49</v>
      </c>
      <c r="C62" s="1" t="s">
        <v>50</v>
      </c>
      <c r="D62" s="13" t="s">
        <v>148</v>
      </c>
      <c r="E62" s="9">
        <v>0</v>
      </c>
      <c r="F62" s="20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20">
        <v>0</v>
      </c>
      <c r="M62" s="20">
        <v>0</v>
      </c>
      <c r="N62" s="10">
        <v>0</v>
      </c>
      <c r="O62" s="10">
        <v>1</v>
      </c>
      <c r="P62" s="10">
        <v>7</v>
      </c>
      <c r="Q62" s="10">
        <v>12</v>
      </c>
      <c r="R62" s="10">
        <v>21</v>
      </c>
      <c r="S62" s="10">
        <v>30</v>
      </c>
      <c r="T62" s="10">
        <v>121</v>
      </c>
    </row>
    <row r="63" spans="1:52" x14ac:dyDescent="0.15">
      <c r="A63" s="3">
        <f t="shared" si="1"/>
        <v>103</v>
      </c>
      <c r="B63" s="15" t="s">
        <v>118</v>
      </c>
      <c r="C63" s="29" t="s">
        <v>119</v>
      </c>
      <c r="D63" s="13" t="s">
        <v>148</v>
      </c>
      <c r="E63" s="9">
        <v>0</v>
      </c>
      <c r="F63" s="20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20">
        <v>0</v>
      </c>
      <c r="M63" s="20">
        <v>0</v>
      </c>
      <c r="N63" s="10">
        <v>0</v>
      </c>
      <c r="O63" s="10">
        <v>0</v>
      </c>
      <c r="P63" s="10">
        <v>6</v>
      </c>
      <c r="Q63" s="10">
        <v>9</v>
      </c>
      <c r="R63" s="10">
        <v>15</v>
      </c>
      <c r="S63" s="10">
        <v>25</v>
      </c>
      <c r="T63" s="10">
        <v>103</v>
      </c>
    </row>
    <row r="64" spans="1:52" x14ac:dyDescent="0.15">
      <c r="A64" s="3">
        <f t="shared" si="1"/>
        <v>5</v>
      </c>
      <c r="B64" s="15" t="s">
        <v>120</v>
      </c>
      <c r="C64" s="13" t="s">
        <v>71</v>
      </c>
      <c r="D64" s="13" t="s">
        <v>148</v>
      </c>
      <c r="E64" s="9">
        <v>0</v>
      </c>
      <c r="F64" s="20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20">
        <v>0</v>
      </c>
      <c r="M64" s="20">
        <v>0</v>
      </c>
      <c r="N64" s="10">
        <v>0</v>
      </c>
      <c r="O64" s="10">
        <v>1</v>
      </c>
      <c r="P64" s="10">
        <v>1</v>
      </c>
      <c r="Q64" s="10">
        <v>3</v>
      </c>
      <c r="R64" s="10">
        <v>2</v>
      </c>
      <c r="S64" s="10">
        <v>3</v>
      </c>
      <c r="T64" s="10">
        <v>5</v>
      </c>
    </row>
    <row r="65" spans="1:20" x14ac:dyDescent="0.15">
      <c r="A65" s="3">
        <f t="shared" si="1"/>
        <v>1</v>
      </c>
      <c r="B65" s="15" t="s">
        <v>121</v>
      </c>
      <c r="C65" s="13" t="s">
        <v>122</v>
      </c>
      <c r="D65" s="13" t="s">
        <v>148</v>
      </c>
      <c r="E65" s="9">
        <v>0</v>
      </c>
      <c r="F65" s="20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20">
        <v>0</v>
      </c>
      <c r="M65" s="2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1</v>
      </c>
      <c r="S65" s="10">
        <v>0</v>
      </c>
      <c r="T65" s="10">
        <v>1</v>
      </c>
    </row>
    <row r="66" spans="1:20" x14ac:dyDescent="0.15">
      <c r="A66" s="3">
        <f t="shared" si="1"/>
        <v>11</v>
      </c>
      <c r="B66" s="15" t="s">
        <v>123</v>
      </c>
      <c r="C66" s="12" t="s">
        <v>124</v>
      </c>
      <c r="D66" s="13" t="s">
        <v>148</v>
      </c>
      <c r="E66" s="9">
        <v>0</v>
      </c>
      <c r="F66" s="20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20">
        <v>0</v>
      </c>
      <c r="M66" s="2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3</v>
      </c>
      <c r="S66" s="10">
        <v>1</v>
      </c>
      <c r="T66" s="10">
        <v>11</v>
      </c>
    </row>
    <row r="67" spans="1:20" x14ac:dyDescent="0.15">
      <c r="A67" s="3">
        <f t="shared" si="1"/>
        <v>0</v>
      </c>
      <c r="B67" s="15" t="s">
        <v>125</v>
      </c>
      <c r="C67" s="13" t="s">
        <v>126</v>
      </c>
      <c r="D67" s="13" t="s">
        <v>148</v>
      </c>
      <c r="E67" s="9">
        <v>0</v>
      </c>
      <c r="F67" s="20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20">
        <v>0</v>
      </c>
      <c r="M67" s="2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 x14ac:dyDescent="0.15">
      <c r="A68" s="3">
        <f t="shared" si="1"/>
        <v>1</v>
      </c>
      <c r="B68" s="15" t="s">
        <v>127</v>
      </c>
      <c r="C68" s="13" t="s">
        <v>128</v>
      </c>
      <c r="D68" s="13" t="s">
        <v>148</v>
      </c>
      <c r="E68" s="9">
        <v>0</v>
      </c>
      <c r="F68" s="20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20">
        <v>0</v>
      </c>
      <c r="M68" s="2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1</v>
      </c>
      <c r="T68" s="10">
        <v>1</v>
      </c>
    </row>
    <row r="69" spans="1:20" x14ac:dyDescent="0.15">
      <c r="A69" s="3">
        <f t="shared" si="1"/>
        <v>0</v>
      </c>
      <c r="B69" s="15" t="s">
        <v>129</v>
      </c>
      <c r="C69" s="12" t="s">
        <v>130</v>
      </c>
      <c r="D69" s="13" t="s">
        <v>148</v>
      </c>
      <c r="E69" s="9">
        <v>0</v>
      </c>
      <c r="F69" s="20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20">
        <v>0</v>
      </c>
      <c r="M69" s="2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20" x14ac:dyDescent="0.15">
      <c r="A70" s="3">
        <f t="shared" si="1"/>
        <v>242</v>
      </c>
      <c r="B70" s="15" t="s">
        <v>51</v>
      </c>
      <c r="C70" s="13" t="s">
        <v>52</v>
      </c>
      <c r="D70" s="13" t="s">
        <v>148</v>
      </c>
      <c r="E70" s="9">
        <v>0</v>
      </c>
      <c r="F70" s="20">
        <v>1</v>
      </c>
      <c r="G70" s="9">
        <v>0</v>
      </c>
      <c r="H70" s="9">
        <v>0</v>
      </c>
      <c r="I70" s="9">
        <v>9</v>
      </c>
      <c r="J70" s="9">
        <v>135</v>
      </c>
      <c r="K70" s="9">
        <v>236</v>
      </c>
      <c r="L70" s="20">
        <v>210</v>
      </c>
      <c r="M70" s="20">
        <v>217</v>
      </c>
      <c r="N70" s="10">
        <v>242</v>
      </c>
      <c r="O70" s="10">
        <v>159</v>
      </c>
      <c r="P70" s="10">
        <v>78</v>
      </c>
      <c r="Q70" s="10">
        <v>62</v>
      </c>
      <c r="R70" s="10">
        <v>35</v>
      </c>
      <c r="S70" s="10">
        <v>27</v>
      </c>
      <c r="T70" s="10">
        <v>20</v>
      </c>
    </row>
    <row r="71" spans="1:20" x14ac:dyDescent="0.15">
      <c r="A71" s="3">
        <f t="shared" si="1"/>
        <v>180</v>
      </c>
      <c r="B71" s="15" t="s">
        <v>131</v>
      </c>
      <c r="C71" s="13" t="s">
        <v>132</v>
      </c>
      <c r="D71" s="13" t="s">
        <v>148</v>
      </c>
      <c r="E71" s="9">
        <v>0</v>
      </c>
      <c r="F71" s="20">
        <v>1</v>
      </c>
      <c r="G71" s="9">
        <v>0</v>
      </c>
      <c r="H71" s="9">
        <v>0</v>
      </c>
      <c r="I71" s="9">
        <v>8</v>
      </c>
      <c r="J71" s="9">
        <v>103</v>
      </c>
      <c r="K71" s="9">
        <v>180</v>
      </c>
      <c r="L71" s="20">
        <v>148</v>
      </c>
      <c r="M71" s="20">
        <v>138</v>
      </c>
      <c r="N71" s="10">
        <v>124</v>
      </c>
      <c r="O71" s="10">
        <v>78</v>
      </c>
      <c r="P71" s="10">
        <v>34</v>
      </c>
      <c r="Q71" s="10">
        <v>27</v>
      </c>
      <c r="R71" s="10">
        <v>15</v>
      </c>
      <c r="S71" s="10">
        <v>11</v>
      </c>
      <c r="T71" s="10">
        <v>9</v>
      </c>
    </row>
    <row r="72" spans="1:20" x14ac:dyDescent="0.15">
      <c r="A72" s="3">
        <f t="shared" ref="A72:A106" si="3">MAX(B72:IV72)</f>
        <v>92</v>
      </c>
      <c r="B72" s="15" t="s">
        <v>133</v>
      </c>
      <c r="C72" s="12" t="s">
        <v>134</v>
      </c>
      <c r="D72" s="13" t="s">
        <v>148</v>
      </c>
      <c r="E72" s="9">
        <v>0</v>
      </c>
      <c r="F72" s="20">
        <v>0</v>
      </c>
      <c r="G72" s="9">
        <v>0</v>
      </c>
      <c r="H72" s="9">
        <v>0</v>
      </c>
      <c r="I72" s="9">
        <v>1</v>
      </c>
      <c r="J72" s="9">
        <v>15</v>
      </c>
      <c r="K72" s="9">
        <v>36</v>
      </c>
      <c r="L72" s="20">
        <v>43</v>
      </c>
      <c r="M72" s="20">
        <v>60</v>
      </c>
      <c r="N72" s="10">
        <v>92</v>
      </c>
      <c r="O72" s="10">
        <v>68</v>
      </c>
      <c r="P72" s="10">
        <v>40</v>
      </c>
      <c r="Q72" s="10">
        <v>33</v>
      </c>
      <c r="R72" s="10">
        <v>17</v>
      </c>
      <c r="S72" s="10">
        <v>13</v>
      </c>
      <c r="T72" s="10">
        <v>11</v>
      </c>
    </row>
    <row r="73" spans="1:20" x14ac:dyDescent="0.15">
      <c r="A73" s="3">
        <f t="shared" si="3"/>
        <v>26</v>
      </c>
      <c r="B73" s="15" t="s">
        <v>135</v>
      </c>
      <c r="C73" s="13" t="s">
        <v>71</v>
      </c>
      <c r="D73" s="13" t="s">
        <v>148</v>
      </c>
      <c r="E73" s="9">
        <v>0</v>
      </c>
      <c r="F73" s="20">
        <v>0</v>
      </c>
      <c r="G73" s="9">
        <v>0</v>
      </c>
      <c r="H73" s="9">
        <v>0</v>
      </c>
      <c r="I73" s="9">
        <v>0</v>
      </c>
      <c r="J73" s="9">
        <v>17</v>
      </c>
      <c r="K73" s="9">
        <v>20</v>
      </c>
      <c r="L73" s="20">
        <v>19</v>
      </c>
      <c r="M73" s="20">
        <v>19</v>
      </c>
      <c r="N73" s="10">
        <v>26</v>
      </c>
      <c r="O73" s="10">
        <v>13</v>
      </c>
      <c r="P73" s="10">
        <v>4</v>
      </c>
      <c r="Q73" s="10">
        <v>2</v>
      </c>
      <c r="R73" s="10">
        <v>3</v>
      </c>
      <c r="S73" s="10">
        <v>3</v>
      </c>
      <c r="T73" s="10">
        <v>0</v>
      </c>
    </row>
    <row r="74" spans="1:20" x14ac:dyDescent="0.15">
      <c r="A74" s="3">
        <f t="shared" ref="A74:A76" si="4">MAX(B74:IV74)</f>
        <v>35</v>
      </c>
      <c r="B74" s="15" t="s">
        <v>180</v>
      </c>
      <c r="C74" s="12" t="s">
        <v>181</v>
      </c>
      <c r="D74" s="13" t="s">
        <v>148</v>
      </c>
      <c r="E74" s="10">
        <v>13</v>
      </c>
      <c r="F74" s="20">
        <v>32</v>
      </c>
      <c r="G74" s="10">
        <v>35</v>
      </c>
      <c r="H74" s="10">
        <v>16</v>
      </c>
      <c r="I74" s="10">
        <v>17</v>
      </c>
      <c r="J74" s="10">
        <v>27</v>
      </c>
      <c r="K74" s="10">
        <v>27</v>
      </c>
      <c r="L74" s="10">
        <v>19</v>
      </c>
      <c r="M74" s="10">
        <v>25</v>
      </c>
      <c r="N74" s="10">
        <v>20</v>
      </c>
      <c r="O74" s="10">
        <v>12</v>
      </c>
      <c r="P74" s="10">
        <v>14</v>
      </c>
      <c r="Q74" s="10">
        <v>11</v>
      </c>
      <c r="R74" s="10">
        <v>4</v>
      </c>
      <c r="S74" s="10">
        <v>6</v>
      </c>
      <c r="T74" s="10">
        <v>35</v>
      </c>
    </row>
    <row r="75" spans="1:20" x14ac:dyDescent="0.15">
      <c r="A75" s="3">
        <f t="shared" si="4"/>
        <v>13</v>
      </c>
      <c r="B75" s="15" t="s">
        <v>186</v>
      </c>
      <c r="C75" s="13" t="s">
        <v>182</v>
      </c>
      <c r="D75" s="13" t="s">
        <v>148</v>
      </c>
      <c r="E75" s="10">
        <v>4</v>
      </c>
      <c r="F75" s="20">
        <v>12</v>
      </c>
      <c r="G75" s="10">
        <v>11</v>
      </c>
      <c r="H75" s="10">
        <v>9</v>
      </c>
      <c r="I75" s="10">
        <v>3</v>
      </c>
      <c r="J75" s="10">
        <v>12</v>
      </c>
      <c r="K75" s="10">
        <v>8</v>
      </c>
      <c r="L75" s="10">
        <v>7</v>
      </c>
      <c r="M75" s="10">
        <v>13</v>
      </c>
      <c r="N75" s="10">
        <v>9</v>
      </c>
      <c r="O75" s="10">
        <v>2</v>
      </c>
      <c r="P75" s="10">
        <v>8</v>
      </c>
      <c r="Q75" s="10">
        <v>7</v>
      </c>
      <c r="R75" s="10">
        <v>4</v>
      </c>
      <c r="S75" s="10">
        <v>4</v>
      </c>
      <c r="T75" s="10">
        <v>9</v>
      </c>
    </row>
    <row r="76" spans="1:20" x14ac:dyDescent="0.15">
      <c r="A76" s="3">
        <f t="shared" si="4"/>
        <v>26</v>
      </c>
      <c r="B76" s="15" t="s">
        <v>187</v>
      </c>
      <c r="C76" s="13" t="s">
        <v>183</v>
      </c>
      <c r="D76" s="13" t="s">
        <v>148</v>
      </c>
      <c r="E76" s="10">
        <v>9</v>
      </c>
      <c r="F76" s="20">
        <v>20</v>
      </c>
      <c r="G76" s="10">
        <v>24</v>
      </c>
      <c r="H76" s="10">
        <v>7</v>
      </c>
      <c r="I76" s="10">
        <v>14</v>
      </c>
      <c r="J76" s="10">
        <v>15</v>
      </c>
      <c r="K76" s="10">
        <v>19</v>
      </c>
      <c r="L76" s="10">
        <v>12</v>
      </c>
      <c r="M76" s="10">
        <v>12</v>
      </c>
      <c r="N76" s="10">
        <v>11</v>
      </c>
      <c r="O76" s="10">
        <v>10</v>
      </c>
      <c r="P76" s="10">
        <v>6</v>
      </c>
      <c r="Q76" s="10">
        <v>4</v>
      </c>
      <c r="R76" s="10">
        <v>0</v>
      </c>
      <c r="S76" s="10">
        <v>2</v>
      </c>
      <c r="T76" s="10">
        <v>26</v>
      </c>
    </row>
    <row r="77" spans="1:20" x14ac:dyDescent="0.15">
      <c r="A77" s="3">
        <f t="shared" si="3"/>
        <v>0</v>
      </c>
      <c r="B77" s="15" t="s">
        <v>163</v>
      </c>
      <c r="C77" s="12" t="s">
        <v>53</v>
      </c>
      <c r="D77" s="13" t="s">
        <v>148</v>
      </c>
      <c r="E77" s="10">
        <v>0</v>
      </c>
      <c r="F77" s="2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</row>
    <row r="78" spans="1:20" x14ac:dyDescent="0.15">
      <c r="A78" s="3">
        <f t="shared" si="3"/>
        <v>0</v>
      </c>
      <c r="B78" s="15" t="s">
        <v>136</v>
      </c>
      <c r="C78" s="13" t="s">
        <v>137</v>
      </c>
      <c r="D78" s="13" t="s">
        <v>148</v>
      </c>
      <c r="E78" s="10">
        <v>0</v>
      </c>
      <c r="F78" s="2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 x14ac:dyDescent="0.15">
      <c r="A79" s="3">
        <f t="shared" si="3"/>
        <v>0</v>
      </c>
      <c r="B79" s="15" t="s">
        <v>164</v>
      </c>
      <c r="C79" s="13" t="s">
        <v>71</v>
      </c>
      <c r="D79" s="13" t="s">
        <v>148</v>
      </c>
      <c r="E79" s="10">
        <v>0</v>
      </c>
      <c r="F79" s="2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 x14ac:dyDescent="0.15">
      <c r="A80" s="3">
        <f t="shared" si="3"/>
        <v>410</v>
      </c>
      <c r="B80" s="15" t="s">
        <v>54</v>
      </c>
      <c r="C80" s="12" t="s">
        <v>55</v>
      </c>
      <c r="D80" s="13" t="s">
        <v>148</v>
      </c>
      <c r="E80" s="10">
        <v>14</v>
      </c>
      <c r="F80" s="20">
        <v>0</v>
      </c>
      <c r="G80" s="10">
        <v>0</v>
      </c>
      <c r="H80" s="10">
        <v>2</v>
      </c>
      <c r="I80" s="10">
        <v>101</v>
      </c>
      <c r="J80" s="10">
        <v>402</v>
      </c>
      <c r="K80" s="10">
        <v>410</v>
      </c>
      <c r="L80" s="10">
        <v>347</v>
      </c>
      <c r="M80" s="10">
        <v>332</v>
      </c>
      <c r="N80" s="10">
        <v>364</v>
      </c>
      <c r="O80" s="10">
        <v>233</v>
      </c>
      <c r="P80" s="10">
        <v>159</v>
      </c>
      <c r="Q80" s="10">
        <v>86</v>
      </c>
      <c r="R80" s="10">
        <v>69</v>
      </c>
      <c r="S80" s="10">
        <v>56</v>
      </c>
      <c r="T80" s="10">
        <v>115</v>
      </c>
    </row>
    <row r="81" spans="1:20" x14ac:dyDescent="0.15">
      <c r="A81" s="3">
        <f t="shared" si="3"/>
        <v>120</v>
      </c>
      <c r="B81" s="15" t="s">
        <v>138</v>
      </c>
      <c r="C81" s="13" t="s">
        <v>139</v>
      </c>
      <c r="D81" s="13" t="s">
        <v>148</v>
      </c>
      <c r="E81" s="10">
        <v>0</v>
      </c>
      <c r="F81" s="20">
        <v>0</v>
      </c>
      <c r="G81" s="10">
        <v>0</v>
      </c>
      <c r="H81" s="10">
        <v>1</v>
      </c>
      <c r="I81" s="10">
        <v>28</v>
      </c>
      <c r="J81" s="10">
        <v>101</v>
      </c>
      <c r="K81" s="10">
        <v>108</v>
      </c>
      <c r="L81" s="10">
        <v>106</v>
      </c>
      <c r="M81" s="10">
        <v>119</v>
      </c>
      <c r="N81" s="10">
        <v>120</v>
      </c>
      <c r="O81" s="10">
        <v>84</v>
      </c>
      <c r="P81" s="10">
        <v>49</v>
      </c>
      <c r="Q81" s="10">
        <v>28</v>
      </c>
      <c r="R81" s="10">
        <v>21</v>
      </c>
      <c r="S81" s="10">
        <v>4</v>
      </c>
      <c r="T81" s="10">
        <v>7</v>
      </c>
    </row>
    <row r="82" spans="1:20" x14ac:dyDescent="0.15">
      <c r="A82" s="3">
        <f t="shared" si="3"/>
        <v>189</v>
      </c>
      <c r="B82" s="15" t="s">
        <v>140</v>
      </c>
      <c r="C82" s="13" t="s">
        <v>141</v>
      </c>
      <c r="D82" s="13" t="s">
        <v>148</v>
      </c>
      <c r="E82" s="10">
        <v>0</v>
      </c>
      <c r="F82" s="20">
        <v>0</v>
      </c>
      <c r="G82" s="10">
        <v>0</v>
      </c>
      <c r="H82" s="10">
        <v>1</v>
      </c>
      <c r="I82" s="10">
        <v>47</v>
      </c>
      <c r="J82" s="10">
        <v>178</v>
      </c>
      <c r="K82" s="10">
        <v>189</v>
      </c>
      <c r="L82" s="10">
        <v>128</v>
      </c>
      <c r="M82" s="10">
        <v>107</v>
      </c>
      <c r="N82" s="10">
        <v>147</v>
      </c>
      <c r="O82" s="10">
        <v>73</v>
      </c>
      <c r="P82" s="10">
        <v>49</v>
      </c>
      <c r="Q82" s="10">
        <v>25</v>
      </c>
      <c r="R82" s="10">
        <v>17</v>
      </c>
      <c r="S82" s="10">
        <v>10</v>
      </c>
      <c r="T82" s="10">
        <v>11</v>
      </c>
    </row>
    <row r="83" spans="1:20" x14ac:dyDescent="0.15">
      <c r="A83" s="3">
        <f t="shared" si="3"/>
        <v>17</v>
      </c>
      <c r="B83" s="15" t="s">
        <v>142</v>
      </c>
      <c r="C83" s="12" t="s">
        <v>143</v>
      </c>
      <c r="D83" s="13" t="s">
        <v>148</v>
      </c>
      <c r="E83" s="10">
        <v>0</v>
      </c>
      <c r="F83" s="20">
        <v>0</v>
      </c>
      <c r="G83" s="10">
        <v>0</v>
      </c>
      <c r="H83" s="10">
        <v>0</v>
      </c>
      <c r="I83" s="10">
        <v>0</v>
      </c>
      <c r="J83" s="10">
        <v>4</v>
      </c>
      <c r="K83" s="10">
        <v>1</v>
      </c>
      <c r="L83" s="10">
        <v>1</v>
      </c>
      <c r="M83" s="10">
        <v>6</v>
      </c>
      <c r="N83" s="10">
        <v>15</v>
      </c>
      <c r="O83" s="10">
        <v>8</v>
      </c>
      <c r="P83" s="10">
        <v>14</v>
      </c>
      <c r="Q83" s="10">
        <v>7</v>
      </c>
      <c r="R83" s="10">
        <v>7</v>
      </c>
      <c r="S83" s="10">
        <v>10</v>
      </c>
      <c r="T83" s="10">
        <v>17</v>
      </c>
    </row>
    <row r="84" spans="1:20" x14ac:dyDescent="0.15">
      <c r="A84" s="3">
        <f t="shared" si="3"/>
        <v>13</v>
      </c>
      <c r="B84" s="15" t="s">
        <v>144</v>
      </c>
      <c r="C84" s="13" t="s">
        <v>145</v>
      </c>
      <c r="D84" s="13" t="s">
        <v>148</v>
      </c>
      <c r="E84" s="10">
        <v>13</v>
      </c>
      <c r="F84" s="2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</row>
    <row r="85" spans="1:20" x14ac:dyDescent="0.15">
      <c r="A85" s="3">
        <f t="shared" si="3"/>
        <v>119</v>
      </c>
      <c r="B85" s="15" t="s">
        <v>146</v>
      </c>
      <c r="C85" s="13" t="s">
        <v>147</v>
      </c>
      <c r="D85" s="13" t="s">
        <v>148</v>
      </c>
      <c r="E85" s="10">
        <v>1</v>
      </c>
      <c r="F85" s="20">
        <v>0</v>
      </c>
      <c r="G85" s="10">
        <v>0</v>
      </c>
      <c r="H85" s="10">
        <v>0</v>
      </c>
      <c r="I85" s="10">
        <v>26</v>
      </c>
      <c r="J85" s="10">
        <v>119</v>
      </c>
      <c r="K85" s="10">
        <v>112</v>
      </c>
      <c r="L85" s="10">
        <v>112</v>
      </c>
      <c r="M85" s="10">
        <v>100</v>
      </c>
      <c r="N85" s="10">
        <v>82</v>
      </c>
      <c r="O85" s="10">
        <v>68</v>
      </c>
      <c r="P85" s="10">
        <v>47</v>
      </c>
      <c r="Q85" s="10">
        <v>26</v>
      </c>
      <c r="R85" s="10">
        <v>24</v>
      </c>
      <c r="S85" s="10">
        <v>32</v>
      </c>
      <c r="T85" s="10">
        <v>80</v>
      </c>
    </row>
    <row r="86" spans="1:20" x14ac:dyDescent="0.15">
      <c r="A86" s="3">
        <f t="shared" si="3"/>
        <v>32</v>
      </c>
      <c r="B86" s="15" t="s">
        <v>165</v>
      </c>
      <c r="C86" s="12" t="s">
        <v>155</v>
      </c>
      <c r="D86" s="13" t="s">
        <v>148</v>
      </c>
      <c r="E86" s="10">
        <v>4</v>
      </c>
      <c r="F86" s="20">
        <v>31</v>
      </c>
      <c r="G86" s="10">
        <v>8</v>
      </c>
      <c r="H86" s="10">
        <v>3</v>
      </c>
      <c r="I86" s="10">
        <v>4</v>
      </c>
      <c r="J86" s="10">
        <v>9</v>
      </c>
      <c r="K86" s="10">
        <v>8</v>
      </c>
      <c r="L86" s="10">
        <v>16</v>
      </c>
      <c r="M86" s="10">
        <v>32</v>
      </c>
      <c r="N86" s="10">
        <v>19</v>
      </c>
      <c r="O86" s="10">
        <v>13</v>
      </c>
      <c r="P86" s="10">
        <v>4</v>
      </c>
      <c r="Q86" s="10">
        <v>4</v>
      </c>
      <c r="R86" s="10">
        <v>3</v>
      </c>
      <c r="S86" s="10">
        <v>1</v>
      </c>
      <c r="T86" s="10">
        <v>4</v>
      </c>
    </row>
    <row r="87" spans="1:20" x14ac:dyDescent="0.15">
      <c r="A87" s="3">
        <f t="shared" si="3"/>
        <v>26</v>
      </c>
      <c r="B87" s="15" t="s">
        <v>156</v>
      </c>
      <c r="C87" s="13" t="s">
        <v>177</v>
      </c>
      <c r="D87" s="13" t="s">
        <v>148</v>
      </c>
      <c r="E87" s="10">
        <v>0</v>
      </c>
      <c r="F87" s="20">
        <v>14</v>
      </c>
      <c r="G87" s="10">
        <v>3</v>
      </c>
      <c r="H87" s="10">
        <v>0</v>
      </c>
      <c r="I87" s="10">
        <v>4</v>
      </c>
      <c r="J87" s="10">
        <v>8</v>
      </c>
      <c r="K87" s="10">
        <v>5</v>
      </c>
      <c r="L87" s="10">
        <v>12</v>
      </c>
      <c r="M87" s="10">
        <v>26</v>
      </c>
      <c r="N87" s="10">
        <v>14</v>
      </c>
      <c r="O87" s="10">
        <v>11</v>
      </c>
      <c r="P87" s="10">
        <v>3</v>
      </c>
      <c r="Q87" s="10">
        <v>4</v>
      </c>
      <c r="R87" s="10">
        <v>3</v>
      </c>
      <c r="S87" s="10">
        <v>0</v>
      </c>
      <c r="T87" s="10">
        <v>4</v>
      </c>
    </row>
    <row r="88" spans="1:20" x14ac:dyDescent="0.15">
      <c r="A88" s="3">
        <f t="shared" si="3"/>
        <v>17</v>
      </c>
      <c r="B88" s="15" t="s">
        <v>157</v>
      </c>
      <c r="C88" s="13" t="s">
        <v>178</v>
      </c>
      <c r="D88" s="13" t="s">
        <v>148</v>
      </c>
      <c r="E88" s="10">
        <v>4</v>
      </c>
      <c r="F88" s="20">
        <v>17</v>
      </c>
      <c r="G88" s="10">
        <v>5</v>
      </c>
      <c r="H88" s="10">
        <v>3</v>
      </c>
      <c r="I88" s="10">
        <v>0</v>
      </c>
      <c r="J88" s="10">
        <v>1</v>
      </c>
      <c r="K88" s="10">
        <v>3</v>
      </c>
      <c r="L88" s="10">
        <v>4</v>
      </c>
      <c r="M88" s="10">
        <v>6</v>
      </c>
      <c r="N88" s="10">
        <v>5</v>
      </c>
      <c r="O88" s="10">
        <v>2</v>
      </c>
      <c r="P88" s="10">
        <v>1</v>
      </c>
      <c r="Q88" s="10">
        <v>0</v>
      </c>
      <c r="R88" s="10">
        <v>0</v>
      </c>
      <c r="S88" s="10">
        <v>1</v>
      </c>
      <c r="T88" s="10">
        <v>0</v>
      </c>
    </row>
    <row r="89" spans="1:20" x14ac:dyDescent="0.15">
      <c r="A89" s="3">
        <f t="shared" si="3"/>
        <v>8</v>
      </c>
      <c r="B89" s="15" t="s">
        <v>166</v>
      </c>
      <c r="C89" s="12" t="s">
        <v>158</v>
      </c>
      <c r="D89" s="13" t="s">
        <v>148</v>
      </c>
      <c r="E89" s="10">
        <v>3</v>
      </c>
      <c r="F89" s="20">
        <v>3</v>
      </c>
      <c r="G89" s="10">
        <v>1</v>
      </c>
      <c r="H89" s="10">
        <v>2</v>
      </c>
      <c r="I89" s="10">
        <v>1</v>
      </c>
      <c r="J89" s="10">
        <v>1</v>
      </c>
      <c r="K89" s="10">
        <v>2</v>
      </c>
      <c r="L89" s="10">
        <v>8</v>
      </c>
      <c r="M89" s="10">
        <v>5</v>
      </c>
      <c r="N89" s="10">
        <v>4</v>
      </c>
      <c r="O89" s="10">
        <v>2</v>
      </c>
      <c r="P89" s="10">
        <v>3</v>
      </c>
      <c r="Q89" s="10">
        <v>0</v>
      </c>
      <c r="R89" s="10">
        <v>0</v>
      </c>
      <c r="S89" s="10">
        <v>0</v>
      </c>
      <c r="T89" s="10">
        <v>0</v>
      </c>
    </row>
    <row r="90" spans="1:20" x14ac:dyDescent="0.15">
      <c r="A90" s="3">
        <f t="shared" si="3"/>
        <v>6</v>
      </c>
      <c r="B90" s="15" t="s">
        <v>159</v>
      </c>
      <c r="C90" s="13" t="s">
        <v>177</v>
      </c>
      <c r="D90" s="13" t="s">
        <v>148</v>
      </c>
      <c r="E90" s="10">
        <v>2</v>
      </c>
      <c r="F90" s="20">
        <v>1</v>
      </c>
      <c r="G90" s="10">
        <v>1</v>
      </c>
      <c r="H90" s="10">
        <v>2</v>
      </c>
      <c r="I90" s="10">
        <v>1</v>
      </c>
      <c r="J90" s="10">
        <v>1</v>
      </c>
      <c r="K90" s="10">
        <v>2</v>
      </c>
      <c r="L90" s="10">
        <v>6</v>
      </c>
      <c r="M90" s="10">
        <v>4</v>
      </c>
      <c r="N90" s="10">
        <v>2</v>
      </c>
      <c r="O90" s="10">
        <v>1</v>
      </c>
      <c r="P90" s="10">
        <v>2</v>
      </c>
      <c r="Q90" s="10">
        <v>0</v>
      </c>
      <c r="R90" s="10">
        <v>0</v>
      </c>
      <c r="S90" s="10">
        <v>0</v>
      </c>
      <c r="T90" s="10">
        <v>0</v>
      </c>
    </row>
    <row r="91" spans="1:20" x14ac:dyDescent="0.15">
      <c r="A91" s="3">
        <f t="shared" si="3"/>
        <v>1</v>
      </c>
      <c r="B91" s="15" t="s">
        <v>160</v>
      </c>
      <c r="C91" s="12" t="s">
        <v>178</v>
      </c>
      <c r="D91" s="13" t="s">
        <v>148</v>
      </c>
      <c r="E91" s="10">
        <v>1</v>
      </c>
      <c r="F91" s="2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1</v>
      </c>
      <c r="Q91" s="10">
        <v>0</v>
      </c>
      <c r="R91" s="10">
        <v>0</v>
      </c>
      <c r="S91" s="10">
        <v>0</v>
      </c>
      <c r="T91" s="10">
        <v>0</v>
      </c>
    </row>
    <row r="92" spans="1:20" x14ac:dyDescent="0.15">
      <c r="A92" s="3">
        <f t="shared" si="3"/>
        <v>2</v>
      </c>
      <c r="B92" s="15" t="s">
        <v>161</v>
      </c>
      <c r="C92" s="13" t="s">
        <v>162</v>
      </c>
      <c r="D92" s="13" t="s">
        <v>148</v>
      </c>
      <c r="E92" s="10">
        <v>0</v>
      </c>
      <c r="F92" s="20">
        <v>2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2</v>
      </c>
      <c r="M92" s="10">
        <v>1</v>
      </c>
      <c r="N92" s="10">
        <v>2</v>
      </c>
      <c r="O92" s="10">
        <v>1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</row>
    <row r="93" spans="1:20" x14ac:dyDescent="0.15">
      <c r="A93" s="3">
        <f t="shared" si="3"/>
        <v>0</v>
      </c>
      <c r="B93" s="15"/>
      <c r="C93" s="13"/>
      <c r="D93" s="13"/>
      <c r="F93" s="20"/>
    </row>
    <row r="94" spans="1:20" x14ac:dyDescent="0.15">
      <c r="A94" s="3">
        <f t="shared" si="3"/>
        <v>0</v>
      </c>
      <c r="B94" s="15"/>
      <c r="C94" s="12"/>
      <c r="D94" s="13"/>
      <c r="F94" s="20"/>
    </row>
    <row r="95" spans="1:20" x14ac:dyDescent="0.15">
      <c r="A95" s="3">
        <f t="shared" si="3"/>
        <v>0</v>
      </c>
      <c r="B95" s="15"/>
      <c r="C95" s="13"/>
      <c r="D95" s="13"/>
      <c r="F95" s="20"/>
    </row>
    <row r="96" spans="1:20" x14ac:dyDescent="0.15">
      <c r="A96" s="3">
        <f t="shared" si="3"/>
        <v>0</v>
      </c>
      <c r="B96" s="15"/>
      <c r="C96" s="13"/>
      <c r="D96" s="13"/>
      <c r="F96" s="20"/>
    </row>
    <row r="97" spans="1:6" x14ac:dyDescent="0.15">
      <c r="A97" s="3">
        <f t="shared" si="3"/>
        <v>0</v>
      </c>
      <c r="B97" s="15"/>
      <c r="C97" s="12"/>
      <c r="D97" s="13"/>
      <c r="F97" s="20"/>
    </row>
    <row r="98" spans="1:6" x14ac:dyDescent="0.15">
      <c r="A98" s="3">
        <f t="shared" si="3"/>
        <v>0</v>
      </c>
      <c r="B98" s="15"/>
      <c r="C98" s="13"/>
      <c r="D98" s="13"/>
      <c r="F98" s="20"/>
    </row>
    <row r="99" spans="1:6" x14ac:dyDescent="0.15">
      <c r="A99" s="3">
        <f t="shared" si="3"/>
        <v>0</v>
      </c>
      <c r="B99" s="15"/>
      <c r="C99" s="13"/>
      <c r="D99" s="13"/>
    </row>
    <row r="100" spans="1:6" x14ac:dyDescent="0.15">
      <c r="A100" s="3">
        <f t="shared" si="3"/>
        <v>0</v>
      </c>
      <c r="B100" s="15"/>
      <c r="C100" s="12"/>
      <c r="D100" s="13"/>
    </row>
    <row r="101" spans="1:6" x14ac:dyDescent="0.15">
      <c r="A101" s="3">
        <f t="shared" si="3"/>
        <v>0</v>
      </c>
      <c r="B101" s="15"/>
      <c r="C101" s="13"/>
      <c r="D101" s="13"/>
    </row>
    <row r="102" spans="1:6" x14ac:dyDescent="0.15">
      <c r="A102" s="3">
        <f t="shared" si="3"/>
        <v>0</v>
      </c>
      <c r="B102" s="15"/>
      <c r="C102" s="13"/>
      <c r="D102" s="13"/>
    </row>
    <row r="103" spans="1:6" x14ac:dyDescent="0.15">
      <c r="A103" s="3">
        <f t="shared" si="3"/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ref="A107:A138" si="5">MAX(B107:IV107)</f>
        <v>0</v>
      </c>
      <c r="B107" s="15"/>
      <c r="C107" s="13"/>
      <c r="D107" s="13"/>
    </row>
    <row r="108" spans="1:6" x14ac:dyDescent="0.15">
      <c r="A108" s="3">
        <f t="shared" si="5"/>
        <v>0</v>
      </c>
      <c r="B108" s="15"/>
      <c r="C108" s="12"/>
      <c r="D108" s="13"/>
    </row>
    <row r="109" spans="1:6" x14ac:dyDescent="0.15">
      <c r="A109" s="3">
        <f t="shared" si="5"/>
        <v>0</v>
      </c>
      <c r="B109" s="15"/>
      <c r="C109" s="13"/>
      <c r="D109" s="13"/>
    </row>
    <row r="110" spans="1:6" x14ac:dyDescent="0.15">
      <c r="A110" s="3">
        <f t="shared" si="5"/>
        <v>0</v>
      </c>
      <c r="B110" s="15"/>
      <c r="C110" s="13"/>
      <c r="D110" s="13"/>
    </row>
    <row r="111" spans="1:6" x14ac:dyDescent="0.15">
      <c r="A111" s="3">
        <f t="shared" si="5"/>
        <v>0</v>
      </c>
      <c r="B111" s="15"/>
      <c r="C111" s="12"/>
      <c r="D111" s="13"/>
    </row>
    <row r="112" spans="1:6" x14ac:dyDescent="0.15">
      <c r="A112" s="3">
        <f t="shared" si="5"/>
        <v>0</v>
      </c>
      <c r="B112" s="15"/>
      <c r="C112" s="13"/>
      <c r="D112" s="13"/>
    </row>
    <row r="113" spans="1:4" x14ac:dyDescent="0.15">
      <c r="A113" s="3">
        <f t="shared" si="5"/>
        <v>0</v>
      </c>
      <c r="B113" s="15"/>
      <c r="C113" s="13"/>
      <c r="D113" s="13"/>
    </row>
    <row r="114" spans="1:4" x14ac:dyDescent="0.15">
      <c r="A114" s="3">
        <f t="shared" si="5"/>
        <v>0</v>
      </c>
      <c r="B114" s="15"/>
      <c r="C114" s="12"/>
      <c r="D114" s="13"/>
    </row>
    <row r="115" spans="1:4" x14ac:dyDescent="0.15">
      <c r="A115" s="3">
        <f t="shared" si="5"/>
        <v>0</v>
      </c>
      <c r="B115" s="15"/>
      <c r="C115" s="13"/>
      <c r="D115" s="13"/>
    </row>
    <row r="116" spans="1:4" x14ac:dyDescent="0.15">
      <c r="A116" s="3">
        <f t="shared" si="5"/>
        <v>0</v>
      </c>
      <c r="B116" s="15"/>
      <c r="C116" s="13"/>
      <c r="D116" s="13"/>
    </row>
    <row r="117" spans="1:4" x14ac:dyDescent="0.15">
      <c r="A117" s="3">
        <f t="shared" si="5"/>
        <v>0</v>
      </c>
      <c r="B117" s="15"/>
      <c r="C117" s="12"/>
      <c r="D117" s="13"/>
    </row>
    <row r="118" spans="1:4" x14ac:dyDescent="0.15">
      <c r="A118" s="3">
        <f t="shared" si="5"/>
        <v>0</v>
      </c>
      <c r="B118" s="15"/>
      <c r="C118" s="13"/>
      <c r="D118" s="13"/>
    </row>
    <row r="119" spans="1:4" x14ac:dyDescent="0.15">
      <c r="A119" s="3">
        <f t="shared" si="5"/>
        <v>0</v>
      </c>
      <c r="B119" s="15"/>
      <c r="C119" s="12"/>
      <c r="D119" s="13"/>
    </row>
    <row r="120" spans="1:4" x14ac:dyDescent="0.15">
      <c r="A120" s="3">
        <f t="shared" si="5"/>
        <v>0</v>
      </c>
      <c r="B120" s="15"/>
      <c r="C120" s="13"/>
      <c r="D120" s="13"/>
    </row>
    <row r="121" spans="1:4" x14ac:dyDescent="0.15">
      <c r="A121" s="3">
        <f t="shared" si="5"/>
        <v>0</v>
      </c>
      <c r="B121" s="15"/>
      <c r="C121" s="13"/>
      <c r="D121" s="13"/>
    </row>
    <row r="122" spans="1:4" x14ac:dyDescent="0.15">
      <c r="A122" s="3">
        <f t="shared" si="5"/>
        <v>0</v>
      </c>
      <c r="B122" s="15"/>
      <c r="C122" s="12"/>
      <c r="D122" s="13"/>
    </row>
    <row r="123" spans="1:4" x14ac:dyDescent="0.15">
      <c r="A123" s="3">
        <f t="shared" si="5"/>
        <v>0</v>
      </c>
      <c r="B123" s="15"/>
      <c r="C123" s="13"/>
      <c r="D123" s="13"/>
    </row>
    <row r="124" spans="1:4" x14ac:dyDescent="0.15">
      <c r="A124" s="3">
        <f t="shared" si="5"/>
        <v>0</v>
      </c>
      <c r="B124" s="15"/>
      <c r="C124" s="13"/>
      <c r="D124" s="13"/>
    </row>
    <row r="125" spans="1:4" x14ac:dyDescent="0.15">
      <c r="A125" s="3">
        <f t="shared" si="5"/>
        <v>0</v>
      </c>
      <c r="B125" s="15"/>
      <c r="C125" s="12"/>
      <c r="D125" s="13"/>
    </row>
    <row r="126" spans="1:4" x14ac:dyDescent="0.15">
      <c r="A126" s="3">
        <f t="shared" si="5"/>
        <v>0</v>
      </c>
      <c r="B126" s="15"/>
      <c r="C126" s="13"/>
      <c r="D126" s="13"/>
    </row>
    <row r="127" spans="1:4" x14ac:dyDescent="0.15">
      <c r="A127" s="3">
        <f t="shared" si="5"/>
        <v>0</v>
      </c>
      <c r="B127" s="15"/>
      <c r="C127" s="13"/>
      <c r="D127" s="13"/>
    </row>
    <row r="128" spans="1:4" x14ac:dyDescent="0.15">
      <c r="A128" s="3">
        <f t="shared" si="5"/>
        <v>0</v>
      </c>
      <c r="B128" s="15"/>
      <c r="C128" s="12"/>
      <c r="D128" s="13"/>
    </row>
    <row r="129" spans="1:4" x14ac:dyDescent="0.15">
      <c r="A129" s="3">
        <f t="shared" si="5"/>
        <v>0</v>
      </c>
      <c r="B129" s="15"/>
      <c r="C129" s="13"/>
      <c r="D129" s="13"/>
    </row>
    <row r="130" spans="1:4" x14ac:dyDescent="0.15">
      <c r="A130" s="3">
        <f t="shared" si="5"/>
        <v>0</v>
      </c>
      <c r="B130" s="15"/>
      <c r="C130" s="13"/>
      <c r="D130" s="13"/>
    </row>
    <row r="131" spans="1:4" x14ac:dyDescent="0.15">
      <c r="A131" s="3">
        <f t="shared" si="5"/>
        <v>0</v>
      </c>
      <c r="B131" s="15"/>
      <c r="C131" s="12"/>
      <c r="D131" s="13"/>
    </row>
    <row r="132" spans="1:4" x14ac:dyDescent="0.15">
      <c r="A132" s="3">
        <f t="shared" si="5"/>
        <v>0</v>
      </c>
      <c r="B132" s="15"/>
      <c r="C132" s="13"/>
      <c r="D132" s="13"/>
    </row>
    <row r="133" spans="1:4" x14ac:dyDescent="0.15">
      <c r="A133" s="3">
        <f t="shared" si="5"/>
        <v>0</v>
      </c>
      <c r="B133" s="15"/>
      <c r="C133" s="12"/>
      <c r="D133" s="13"/>
    </row>
    <row r="134" spans="1:4" x14ac:dyDescent="0.15">
      <c r="A134" s="3">
        <f t="shared" si="5"/>
        <v>0</v>
      </c>
      <c r="B134" s="15"/>
      <c r="C134" s="13"/>
      <c r="D134" s="13"/>
    </row>
    <row r="135" spans="1:4" x14ac:dyDescent="0.15">
      <c r="A135" s="3">
        <f t="shared" si="5"/>
        <v>0</v>
      </c>
      <c r="B135" s="15"/>
      <c r="C135" s="13"/>
      <c r="D135" s="13"/>
    </row>
    <row r="136" spans="1:4" x14ac:dyDescent="0.15">
      <c r="A136" s="3">
        <f t="shared" si="5"/>
        <v>0</v>
      </c>
      <c r="B136" s="15"/>
      <c r="C136" s="12"/>
      <c r="D136" s="13"/>
    </row>
    <row r="137" spans="1:4" x14ac:dyDescent="0.15">
      <c r="A137" s="3">
        <f t="shared" si="5"/>
        <v>0</v>
      </c>
      <c r="B137" s="15"/>
      <c r="C137" s="13"/>
      <c r="D137" s="13"/>
    </row>
    <row r="138" spans="1:4" x14ac:dyDescent="0.15">
      <c r="A138" s="3">
        <f t="shared" si="5"/>
        <v>0</v>
      </c>
      <c r="B138" s="15"/>
      <c r="C138" s="13"/>
      <c r="D138" s="13"/>
    </row>
    <row r="139" spans="1:4" x14ac:dyDescent="0.15">
      <c r="A139" s="3">
        <f t="shared" ref="A139:A170" si="6">MAX(B139:IV139)</f>
        <v>0</v>
      </c>
      <c r="B139" s="15"/>
      <c r="C139" s="12"/>
      <c r="D139" s="13"/>
    </row>
    <row r="140" spans="1:4" x14ac:dyDescent="0.15">
      <c r="A140" s="3">
        <f t="shared" si="6"/>
        <v>0</v>
      </c>
      <c r="B140" s="15"/>
      <c r="C140" s="13"/>
      <c r="D140" s="13"/>
    </row>
    <row r="141" spans="1:4" x14ac:dyDescent="0.15">
      <c r="A141" s="3">
        <f t="shared" si="6"/>
        <v>0</v>
      </c>
      <c r="B141" s="15"/>
      <c r="C141" s="13"/>
      <c r="D141" s="13"/>
    </row>
    <row r="142" spans="1:4" x14ac:dyDescent="0.15">
      <c r="A142" s="3">
        <f t="shared" si="6"/>
        <v>0</v>
      </c>
      <c r="B142" s="15"/>
      <c r="C142" s="12"/>
      <c r="D142" s="13"/>
    </row>
    <row r="143" spans="1:4" x14ac:dyDescent="0.15">
      <c r="A143" s="3">
        <f t="shared" si="6"/>
        <v>0</v>
      </c>
      <c r="B143" s="15"/>
      <c r="C143" s="13"/>
      <c r="D143" s="13"/>
    </row>
    <row r="144" spans="1:4" x14ac:dyDescent="0.15">
      <c r="A144" s="3">
        <f t="shared" si="6"/>
        <v>0</v>
      </c>
      <c r="B144" s="15"/>
      <c r="C144" s="13"/>
      <c r="D144" s="13"/>
    </row>
    <row r="145" spans="1:4" x14ac:dyDescent="0.15">
      <c r="A145" s="3">
        <f t="shared" si="6"/>
        <v>0</v>
      </c>
      <c r="B145" s="15"/>
      <c r="C145" s="12"/>
      <c r="D145" s="13"/>
    </row>
    <row r="146" spans="1:4" x14ac:dyDescent="0.15">
      <c r="A146" s="3">
        <f t="shared" si="6"/>
        <v>0</v>
      </c>
      <c r="B146" s="15"/>
      <c r="C146" s="13"/>
      <c r="D146" s="13"/>
    </row>
    <row r="147" spans="1:4" x14ac:dyDescent="0.15">
      <c r="A147" s="3">
        <f t="shared" si="6"/>
        <v>0</v>
      </c>
      <c r="B147" s="15"/>
      <c r="C147" s="12"/>
      <c r="D147" s="13"/>
    </row>
    <row r="148" spans="1:4" x14ac:dyDescent="0.15">
      <c r="A148" s="3">
        <f t="shared" si="6"/>
        <v>0</v>
      </c>
      <c r="B148" s="15"/>
      <c r="C148" s="13"/>
      <c r="D148" s="13"/>
    </row>
    <row r="149" spans="1:4" x14ac:dyDescent="0.15">
      <c r="A149" s="3">
        <f t="shared" si="6"/>
        <v>0</v>
      </c>
      <c r="B149" s="15"/>
      <c r="C149" s="13"/>
      <c r="D149" s="13"/>
    </row>
    <row r="150" spans="1:4" x14ac:dyDescent="0.15">
      <c r="A150" s="3">
        <f t="shared" si="6"/>
        <v>0</v>
      </c>
      <c r="B150" s="15"/>
      <c r="C150" s="12"/>
      <c r="D150" s="13"/>
    </row>
    <row r="151" spans="1:4" x14ac:dyDescent="0.15">
      <c r="A151" s="3">
        <f t="shared" si="6"/>
        <v>0</v>
      </c>
      <c r="B151" s="15"/>
      <c r="C151" s="13"/>
      <c r="D151" s="13"/>
    </row>
    <row r="152" spans="1:4" x14ac:dyDescent="0.15">
      <c r="A152" s="3">
        <f t="shared" si="6"/>
        <v>0</v>
      </c>
      <c r="B152" s="15"/>
      <c r="C152" s="13"/>
      <c r="D152" s="13"/>
    </row>
    <row r="153" spans="1:4" x14ac:dyDescent="0.15">
      <c r="A153" s="3">
        <f t="shared" si="6"/>
        <v>0</v>
      </c>
      <c r="B153" s="15"/>
      <c r="C153" s="12"/>
      <c r="D153" s="13"/>
    </row>
    <row r="154" spans="1:4" x14ac:dyDescent="0.15">
      <c r="A154" s="3">
        <f t="shared" si="6"/>
        <v>0</v>
      </c>
      <c r="B154" s="15"/>
      <c r="C154" s="13"/>
      <c r="D154" s="13"/>
    </row>
    <row r="155" spans="1:4" x14ac:dyDescent="0.15">
      <c r="A155" s="3">
        <f t="shared" si="6"/>
        <v>0</v>
      </c>
      <c r="B155" s="15"/>
      <c r="C155" s="13"/>
      <c r="D155" s="13"/>
    </row>
    <row r="156" spans="1:4" x14ac:dyDescent="0.15">
      <c r="A156" s="3">
        <f t="shared" si="6"/>
        <v>0</v>
      </c>
      <c r="B156" s="15"/>
      <c r="C156" s="12"/>
      <c r="D156" s="13"/>
    </row>
    <row r="157" spans="1:4" x14ac:dyDescent="0.15">
      <c r="A157" s="3">
        <f t="shared" si="6"/>
        <v>0</v>
      </c>
      <c r="B157" s="15"/>
      <c r="C157" s="13"/>
      <c r="D157" s="13"/>
    </row>
    <row r="158" spans="1:4" x14ac:dyDescent="0.15">
      <c r="A158" s="3">
        <f t="shared" si="6"/>
        <v>0</v>
      </c>
      <c r="B158" s="15"/>
      <c r="C158" s="13"/>
      <c r="D158" s="13"/>
    </row>
    <row r="159" spans="1:4" x14ac:dyDescent="0.15">
      <c r="A159" s="3">
        <f t="shared" si="6"/>
        <v>0</v>
      </c>
      <c r="B159" s="15"/>
      <c r="C159" s="12"/>
      <c r="D159" s="13"/>
    </row>
    <row r="160" spans="1:4" x14ac:dyDescent="0.15">
      <c r="A160" s="3">
        <f t="shared" si="6"/>
        <v>0</v>
      </c>
      <c r="B160" s="15"/>
      <c r="C160" s="13"/>
      <c r="D160" s="13"/>
    </row>
    <row r="161" spans="1:4" x14ac:dyDescent="0.15">
      <c r="A161" s="3">
        <f t="shared" si="6"/>
        <v>0</v>
      </c>
      <c r="B161" s="15"/>
      <c r="C161" s="12"/>
      <c r="D161" s="13"/>
    </row>
    <row r="162" spans="1:4" x14ac:dyDescent="0.15">
      <c r="A162" s="3">
        <f t="shared" si="6"/>
        <v>0</v>
      </c>
      <c r="B162" s="15"/>
      <c r="C162" s="13"/>
      <c r="D162" s="13"/>
    </row>
    <row r="163" spans="1:4" x14ac:dyDescent="0.15">
      <c r="A163" s="3">
        <f t="shared" si="6"/>
        <v>0</v>
      </c>
      <c r="B163" s="15"/>
      <c r="C163" s="13"/>
      <c r="D163" s="13"/>
    </row>
    <row r="164" spans="1:4" x14ac:dyDescent="0.15">
      <c r="A164" s="3">
        <f t="shared" si="6"/>
        <v>0</v>
      </c>
      <c r="B164" s="15"/>
      <c r="C164" s="12"/>
      <c r="D164" s="13"/>
    </row>
    <row r="165" spans="1:4" x14ac:dyDescent="0.15">
      <c r="A165" s="3">
        <f t="shared" si="6"/>
        <v>0</v>
      </c>
      <c r="B165" s="15"/>
      <c r="C165" s="13"/>
      <c r="D165" s="13"/>
    </row>
    <row r="166" spans="1:4" x14ac:dyDescent="0.15">
      <c r="A166" s="3">
        <f t="shared" si="6"/>
        <v>0</v>
      </c>
      <c r="B166" s="15"/>
      <c r="C166" s="13"/>
      <c r="D166" s="13"/>
    </row>
    <row r="167" spans="1:4" x14ac:dyDescent="0.15">
      <c r="A167" s="3">
        <f t="shared" si="6"/>
        <v>0</v>
      </c>
      <c r="B167" s="15"/>
      <c r="C167" s="12"/>
      <c r="D167" s="13"/>
    </row>
    <row r="168" spans="1:4" x14ac:dyDescent="0.15">
      <c r="A168" s="3">
        <f t="shared" si="6"/>
        <v>0</v>
      </c>
      <c r="B168" s="15"/>
      <c r="C168" s="13"/>
      <c r="D168" s="13"/>
    </row>
    <row r="169" spans="1:4" x14ac:dyDescent="0.15">
      <c r="A169" s="3">
        <f t="shared" si="6"/>
        <v>0</v>
      </c>
      <c r="B169" s="15"/>
      <c r="C169" s="13"/>
      <c r="D169" s="13"/>
    </row>
    <row r="170" spans="1:4" x14ac:dyDescent="0.15">
      <c r="A170" s="3">
        <f t="shared" si="6"/>
        <v>0</v>
      </c>
      <c r="B170" s="15"/>
      <c r="C170" s="12"/>
      <c r="D170" s="13"/>
    </row>
    <row r="171" spans="1:4" x14ac:dyDescent="0.15">
      <c r="A171" s="3">
        <f t="shared" ref="A171:A200" si="7">MAX(B171:IV171)</f>
        <v>0</v>
      </c>
      <c r="B171" s="15"/>
      <c r="C171" s="13"/>
      <c r="D171" s="13"/>
    </row>
    <row r="172" spans="1:4" x14ac:dyDescent="0.15">
      <c r="A172" s="3">
        <f t="shared" si="7"/>
        <v>0</v>
      </c>
      <c r="B172" s="15"/>
      <c r="C172" s="13"/>
      <c r="D172" s="13"/>
    </row>
    <row r="173" spans="1:4" x14ac:dyDescent="0.15">
      <c r="A173" s="3">
        <f t="shared" si="7"/>
        <v>0</v>
      </c>
      <c r="B173" s="15"/>
      <c r="C173" s="12"/>
      <c r="D173" s="13"/>
    </row>
    <row r="174" spans="1:4" x14ac:dyDescent="0.15">
      <c r="A174" s="3">
        <f t="shared" si="7"/>
        <v>0</v>
      </c>
      <c r="B174" s="15"/>
      <c r="C174" s="13"/>
      <c r="D174" s="13"/>
    </row>
    <row r="175" spans="1:4" x14ac:dyDescent="0.15">
      <c r="A175" s="3">
        <f t="shared" si="7"/>
        <v>0</v>
      </c>
      <c r="B175" s="15"/>
      <c r="C175" s="12"/>
      <c r="D175" s="13"/>
    </row>
    <row r="176" spans="1:4" x14ac:dyDescent="0.15">
      <c r="A176" s="3">
        <f t="shared" si="7"/>
        <v>0</v>
      </c>
      <c r="B176" s="15"/>
      <c r="C176" s="13"/>
      <c r="D176" s="13"/>
    </row>
    <row r="177" spans="1:4" x14ac:dyDescent="0.15">
      <c r="A177" s="3">
        <f t="shared" si="7"/>
        <v>0</v>
      </c>
      <c r="B177" s="15"/>
      <c r="C177" s="13"/>
      <c r="D177" s="13"/>
    </row>
    <row r="178" spans="1:4" x14ac:dyDescent="0.15">
      <c r="A178" s="3">
        <f t="shared" si="7"/>
        <v>0</v>
      </c>
      <c r="B178" s="15"/>
      <c r="C178" s="12"/>
      <c r="D178" s="13"/>
    </row>
    <row r="179" spans="1:4" x14ac:dyDescent="0.15">
      <c r="A179" s="3">
        <f t="shared" si="7"/>
        <v>0</v>
      </c>
      <c r="B179" s="15"/>
      <c r="C179" s="13"/>
      <c r="D179" s="13"/>
    </row>
    <row r="180" spans="1:4" x14ac:dyDescent="0.15">
      <c r="A180" s="3">
        <f t="shared" si="7"/>
        <v>0</v>
      </c>
      <c r="B180" s="15"/>
      <c r="C180" s="13"/>
      <c r="D180" s="13"/>
    </row>
    <row r="181" spans="1:4" x14ac:dyDescent="0.15">
      <c r="A181" s="3">
        <f t="shared" si="7"/>
        <v>0</v>
      </c>
      <c r="B181" s="15"/>
      <c r="C181" s="12"/>
      <c r="D181" s="13"/>
    </row>
    <row r="182" spans="1:4" x14ac:dyDescent="0.15">
      <c r="A182" s="3">
        <f t="shared" si="7"/>
        <v>0</v>
      </c>
      <c r="B182" s="15"/>
      <c r="C182" s="13"/>
      <c r="D182" s="13"/>
    </row>
    <row r="183" spans="1:4" x14ac:dyDescent="0.15">
      <c r="A183" s="3">
        <f t="shared" si="7"/>
        <v>0</v>
      </c>
      <c r="B183" s="15"/>
      <c r="C183" s="13"/>
      <c r="D183" s="13"/>
    </row>
    <row r="184" spans="1:4" x14ac:dyDescent="0.15">
      <c r="A184" s="3">
        <f t="shared" si="7"/>
        <v>0</v>
      </c>
      <c r="B184" s="15"/>
      <c r="C184" s="12"/>
      <c r="D184" s="13"/>
    </row>
    <row r="185" spans="1:4" x14ac:dyDescent="0.15">
      <c r="A185" s="3">
        <f t="shared" si="7"/>
        <v>0</v>
      </c>
      <c r="B185" s="15"/>
      <c r="C185" s="13"/>
      <c r="D185" s="13"/>
    </row>
    <row r="186" spans="1:4" x14ac:dyDescent="0.15">
      <c r="A186" s="3">
        <f t="shared" si="7"/>
        <v>0</v>
      </c>
      <c r="B186" s="15"/>
      <c r="C186" s="13"/>
      <c r="D186" s="13"/>
    </row>
    <row r="187" spans="1:4" x14ac:dyDescent="0.15">
      <c r="A187" s="3">
        <f t="shared" si="7"/>
        <v>0</v>
      </c>
      <c r="B187" s="15"/>
      <c r="C187" s="12"/>
      <c r="D187" s="13"/>
    </row>
    <row r="188" spans="1:4" x14ac:dyDescent="0.15">
      <c r="A188" s="3">
        <f t="shared" si="7"/>
        <v>0</v>
      </c>
      <c r="B188" s="15"/>
      <c r="C188" s="13"/>
      <c r="D188" s="13"/>
    </row>
    <row r="189" spans="1:4" x14ac:dyDescent="0.15">
      <c r="A189" s="3">
        <f t="shared" si="7"/>
        <v>0</v>
      </c>
      <c r="B189" s="15"/>
      <c r="C189" s="12"/>
      <c r="D189" s="13"/>
    </row>
    <row r="190" spans="1:4" x14ac:dyDescent="0.15">
      <c r="A190" s="3">
        <f t="shared" si="7"/>
        <v>0</v>
      </c>
      <c r="B190" s="15"/>
      <c r="C190" s="13"/>
      <c r="D190" s="13"/>
    </row>
    <row r="191" spans="1:4" x14ac:dyDescent="0.15">
      <c r="A191" s="3">
        <f t="shared" si="7"/>
        <v>0</v>
      </c>
      <c r="B191" s="15"/>
      <c r="C191" s="13"/>
      <c r="D191" s="13"/>
    </row>
    <row r="192" spans="1:4" x14ac:dyDescent="0.15">
      <c r="A192" s="3">
        <f t="shared" si="7"/>
        <v>0</v>
      </c>
      <c r="B192" s="15"/>
      <c r="C192" s="12"/>
      <c r="D192" s="13"/>
    </row>
    <row r="193" spans="1:4" x14ac:dyDescent="0.15">
      <c r="A193" s="3">
        <f t="shared" si="7"/>
        <v>0</v>
      </c>
      <c r="B193" s="15"/>
      <c r="C193" s="13"/>
      <c r="D193" s="13"/>
    </row>
    <row r="194" spans="1:4" x14ac:dyDescent="0.15">
      <c r="A194" s="3">
        <f t="shared" si="7"/>
        <v>0</v>
      </c>
      <c r="B194" s="15"/>
      <c r="C194" s="13"/>
      <c r="D194" s="13"/>
    </row>
    <row r="195" spans="1:4" x14ac:dyDescent="0.15">
      <c r="A195" s="3">
        <f t="shared" si="7"/>
        <v>0</v>
      </c>
      <c r="B195" s="15"/>
      <c r="C195" s="12"/>
      <c r="D195" s="13"/>
    </row>
    <row r="196" spans="1:4" x14ac:dyDescent="0.15">
      <c r="A196" s="3">
        <f t="shared" si="7"/>
        <v>0</v>
      </c>
      <c r="B196" s="15"/>
      <c r="C196" s="13"/>
      <c r="D196" s="13"/>
    </row>
    <row r="197" spans="1:4" x14ac:dyDescent="0.15">
      <c r="A197" s="3">
        <f t="shared" si="7"/>
        <v>0</v>
      </c>
      <c r="B197" s="15"/>
      <c r="C197" s="13"/>
      <c r="D197" s="13"/>
    </row>
    <row r="198" spans="1:4" x14ac:dyDescent="0.15">
      <c r="A198" s="3">
        <f t="shared" si="7"/>
        <v>0</v>
      </c>
      <c r="B198" s="15"/>
      <c r="C198" s="12"/>
      <c r="D198" s="13"/>
    </row>
    <row r="199" spans="1:4" x14ac:dyDescent="0.15">
      <c r="A199" s="3">
        <f t="shared" si="7"/>
        <v>0</v>
      </c>
      <c r="B199" s="15"/>
      <c r="C199" s="13"/>
      <c r="D199" s="13"/>
    </row>
    <row r="200" spans="1:4" x14ac:dyDescent="0.15">
      <c r="A200" s="3">
        <f t="shared" si="7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87</vt:i4>
      </vt:variant>
    </vt:vector>
  </HeadingPairs>
  <TitlesOfParts>
    <vt:vector size="87" baseType="lpstr">
      <vt:lpstr>南米出血熱</vt:lpstr>
      <vt:lpstr>アルゼンチン出血熱</vt:lpstr>
      <vt:lpstr>ブラジル出血熱</vt:lpstr>
      <vt:lpstr>ベネズエラ出血熱</vt:lpstr>
      <vt:lpstr>ボリビア出血熱</vt:lpstr>
      <vt:lpstr>急性灰白髄炎</vt:lpstr>
      <vt:lpstr>野生株由来</vt:lpstr>
      <vt:lpstr>ワクチン株由来</vt:lpstr>
      <vt:lpstr>VDPV由来</vt:lpstr>
      <vt:lpstr>その他（急性灰白髄炎）</vt:lpstr>
      <vt:lpstr>不明（急性灰白髄炎）</vt:lpstr>
      <vt:lpstr>結核</vt:lpstr>
      <vt:lpstr>肺結核</vt:lpstr>
      <vt:lpstr>その他の結核</vt:lpstr>
      <vt:lpstr>肺結核及びその他の結核</vt:lpstr>
      <vt:lpstr>無症状病原体保有者(結核)</vt:lpstr>
      <vt:lpstr>疑似症患者(結核)</vt:lpstr>
      <vt:lpstr>ウエストナイル熱</vt:lpstr>
      <vt:lpstr>ウエストナイル熱（狭義）</vt:lpstr>
      <vt:lpstr>ウエストナイル脳炎</vt:lpstr>
      <vt:lpstr>無症状病原体保有者(ウエストナイル熱)</vt:lpstr>
      <vt:lpstr>エキノコックス症</vt:lpstr>
      <vt:lpstr>多包条虫</vt:lpstr>
      <vt:lpstr>単包条虫</vt:lpstr>
      <vt:lpstr>デング熱</vt:lpstr>
      <vt:lpstr>デング熱（狭義）</vt:lpstr>
      <vt:lpstr>デング出血熱</vt:lpstr>
      <vt:lpstr>無症状病原体保有者(デング熱)</vt:lpstr>
      <vt:lpstr>ボツリヌス症</vt:lpstr>
      <vt:lpstr>食餌性(食中毒)</vt:lpstr>
      <vt:lpstr>乳児</vt:lpstr>
      <vt:lpstr>創傷</vt:lpstr>
      <vt:lpstr>成人腸管定着</vt:lpstr>
      <vt:lpstr>不明（ボツリヌス症）</vt:lpstr>
      <vt:lpstr>無症状病原体保有者(ボツリヌス症)</vt:lpstr>
      <vt:lpstr>マラリア</vt:lpstr>
      <vt:lpstr>三日熱</vt:lpstr>
      <vt:lpstr>四日熱</vt:lpstr>
      <vt:lpstr>卵形</vt:lpstr>
      <vt:lpstr>熱帯熱</vt:lpstr>
      <vt:lpstr>その他（マラリア）</vt:lpstr>
      <vt:lpstr>不明（マラリア）</vt:lpstr>
      <vt:lpstr>アメーバ赤痢</vt:lpstr>
      <vt:lpstr>腸管アメーバ症</vt:lpstr>
      <vt:lpstr>腸管外アメーバ症</vt:lpstr>
      <vt:lpstr>腸管及び腸管外アメーバ症</vt:lpstr>
      <vt:lpstr>ウイルス性肝炎</vt:lpstr>
      <vt:lpstr>Ｂ型</vt:lpstr>
      <vt:lpstr>Ｃ型</vt:lpstr>
      <vt:lpstr>Ｄ型</vt:lpstr>
      <vt:lpstr>その他（ウイルス性肝炎）</vt:lpstr>
      <vt:lpstr>不明（ウイルス性肝炎）</vt:lpstr>
      <vt:lpstr>急性脳炎</vt:lpstr>
      <vt:lpstr>病原体</vt:lpstr>
      <vt:lpstr>病原体不明</vt:lpstr>
      <vt:lpstr>クロイツフェルト・ヤコブ病</vt:lpstr>
      <vt:lpstr>古典型クロイツフェルト・ヤコブ病(CJD)</vt:lpstr>
      <vt:lpstr>その他(クロイツフェルト・ヤコブ病)</vt:lpstr>
      <vt:lpstr>ゲルストマン・ストロイスラー・シャインカー病(GSS)</vt:lpstr>
      <vt:lpstr>家族性CJD</vt:lpstr>
      <vt:lpstr>家族性致死性不眠症(FFI)</vt:lpstr>
      <vt:lpstr>医原性CJD</vt:lpstr>
      <vt:lpstr>変異型CJD</vt:lpstr>
      <vt:lpstr>後天性免疫不全症候群</vt:lpstr>
      <vt:lpstr>無症候期</vt:lpstr>
      <vt:lpstr>ＡＩＤＳ</vt:lpstr>
      <vt:lpstr>その他(後天性免疫不全症候群)</vt:lpstr>
      <vt:lpstr>水痘（入院例に限る）</vt:lpstr>
      <vt:lpstr>検査診断例（水痘）</vt:lpstr>
      <vt:lpstr>臨床診断例（水痘）</vt:lpstr>
      <vt:lpstr>先天性風しん症候群</vt:lpstr>
      <vt:lpstr>ＣＲＳ典型例</vt:lpstr>
      <vt:lpstr>その他（先天性風しん症候群）</vt:lpstr>
      <vt:lpstr>梅毒</vt:lpstr>
      <vt:lpstr>早期顕症梅毒(ｱ､Ⅰ期)</vt:lpstr>
      <vt:lpstr>早期顕症梅毒(ｲ､Ⅱ期)</vt:lpstr>
      <vt:lpstr>晩期顕症梅毒</vt:lpstr>
      <vt:lpstr>先天梅毒</vt:lpstr>
      <vt:lpstr>無症候（無症状病原体保有者）</vt:lpstr>
      <vt:lpstr>風しん</vt:lpstr>
      <vt:lpstr>検査診断例</vt:lpstr>
      <vt:lpstr>臨床診断例</vt:lpstr>
      <vt:lpstr>麻しん</vt:lpstr>
      <vt:lpstr>麻しん（検査診断例）</vt:lpstr>
      <vt:lpstr>麻しん（臨床診断例）</vt:lpstr>
      <vt:lpstr>修飾麻しん（検査診断例）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2021-03-02T07:50:24Z</dcterms:created>
  <dcterms:modified xsi:type="dcterms:W3CDTF">2021-03-02T07:50:28Z</dcterms:modified>
</cp:coreProperties>
</file>