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omments3.xml" ContentType="application/vnd.openxmlformats-officedocument.spreadsheetml.comment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B56A3B38-EA9F-416C-92B6-BA59124C9FE5}" xr6:coauthVersionLast="46" xr6:coauthVersionMax="46" xr10:uidLastSave="{00000000-0000-0000-0000-000000000000}"/>
  <bookViews>
    <workbookView xWindow="-28920" yWindow="-120" windowWidth="29040" windowHeight="15840" tabRatio="841" xr2:uid="{00000000-000D-0000-FFFF-FFFF00000000}"/>
  </bookViews>
  <sheets>
    <sheet name="インフルエンザ" sheetId="137" r:id="rId1"/>
    <sheet name="インフルエンザ定点" sheetId="132" state="hidden" r:id="rId2"/>
    <sheet name="ＲＳウイルス感染症" sheetId="138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百日咳" sheetId="146" r:id="rId11"/>
    <sheet name="ヘルパンギーナ" sheetId="147" r:id="rId12"/>
    <sheet name="流行性耳下腺炎" sheetId="148" r:id="rId13"/>
    <sheet name="小児科定点" sheetId="133" state="hidden" r:id="rId14"/>
    <sheet name="流行性角結膜炎" sheetId="150" r:id="rId15"/>
    <sheet name="急性出血性結膜炎" sheetId="149" r:id="rId16"/>
    <sheet name="眼科定点" sheetId="134" state="hidden" r:id="rId17"/>
    <sheet name="細菌性髄膜炎" sheetId="151" r:id="rId18"/>
    <sheet name="無菌性髄膜炎" sheetId="152" r:id="rId19"/>
    <sheet name="マイコプラズマ肺炎" sheetId="153" r:id="rId20"/>
    <sheet name="クラミジア肺炎" sheetId="154" r:id="rId21"/>
    <sheet name="感染性胃腸炎（病原体がロタウイルスであるものに限る。）" sheetId="155" r:id="rId22"/>
    <sheet name="STD定点" sheetId="135" state="hidden" r:id="rId23"/>
    <sheet name="性器クラミジア感染症" sheetId="156" r:id="rId24"/>
    <sheet name="性器ヘルペスウイルス感染症" sheetId="157" r:id="rId25"/>
    <sheet name="尖圭コンジローマ" sheetId="158" r:id="rId26"/>
    <sheet name="淋菌感染症" sheetId="159" r:id="rId27"/>
    <sheet name="メチシリン耐性黄色ブドウ球菌感染症" sheetId="160" r:id="rId28"/>
    <sheet name="ペニシリン耐性肺炎球菌感染症" sheetId="161" r:id="rId29"/>
    <sheet name="薬剤耐性緑膿菌感染症" sheetId="162" r:id="rId30"/>
    <sheet name="基幹病院定点" sheetId="136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5" l="1"/>
  <c r="A15" i="135"/>
  <c r="A11" i="134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0" i="136"/>
  <c r="A199" i="136"/>
  <c r="A198" i="136"/>
  <c r="A197" i="136"/>
  <c r="A196" i="136"/>
  <c r="A195" i="136"/>
  <c r="A194" i="136"/>
  <c r="A193" i="136"/>
  <c r="A192" i="136"/>
  <c r="A191" i="136"/>
  <c r="A190" i="136"/>
  <c r="A189" i="136"/>
  <c r="A188" i="136"/>
  <c r="A187" i="136"/>
  <c r="A186" i="136"/>
  <c r="A185" i="136"/>
  <c r="A184" i="136"/>
  <c r="A183" i="136"/>
  <c r="A182" i="136"/>
  <c r="A181" i="136"/>
  <c r="A180" i="136"/>
  <c r="A179" i="136"/>
  <c r="A178" i="136"/>
  <c r="A177" i="136"/>
  <c r="A176" i="136"/>
  <c r="A175" i="136"/>
  <c r="A174" i="136"/>
  <c r="A173" i="136"/>
  <c r="A172" i="136"/>
  <c r="A171" i="136"/>
  <c r="A170" i="136"/>
  <c r="A169" i="136"/>
  <c r="A168" i="136"/>
  <c r="A167" i="136"/>
  <c r="A166" i="136"/>
  <c r="A165" i="136"/>
  <c r="A164" i="136"/>
  <c r="A163" i="136"/>
  <c r="A162" i="136"/>
  <c r="A161" i="136"/>
  <c r="A160" i="136"/>
  <c r="A159" i="136"/>
  <c r="A158" i="136"/>
  <c r="A157" i="136"/>
  <c r="A156" i="136"/>
  <c r="A155" i="136"/>
  <c r="A154" i="136"/>
  <c r="A153" i="136"/>
  <c r="A152" i="136"/>
  <c r="A151" i="136"/>
  <c r="A150" i="136"/>
  <c r="A149" i="136"/>
  <c r="A148" i="136"/>
  <c r="A147" i="136"/>
  <c r="A146" i="136"/>
  <c r="A145" i="136"/>
  <c r="A144" i="136"/>
  <c r="A143" i="136"/>
  <c r="A142" i="136"/>
  <c r="A141" i="136"/>
  <c r="A140" i="136"/>
  <c r="A139" i="136"/>
  <c r="A138" i="136"/>
  <c r="A137" i="136"/>
  <c r="A136" i="136"/>
  <c r="A135" i="136"/>
  <c r="A134" i="136"/>
  <c r="A133" i="136"/>
  <c r="A132" i="136"/>
  <c r="A131" i="136"/>
  <c r="A130" i="136"/>
  <c r="A129" i="136"/>
  <c r="A128" i="136"/>
  <c r="A127" i="136"/>
  <c r="A126" i="136"/>
  <c r="A125" i="136"/>
  <c r="A124" i="136"/>
  <c r="A123" i="136"/>
  <c r="A122" i="136"/>
  <c r="A121" i="136"/>
  <c r="A120" i="136"/>
  <c r="A119" i="136"/>
  <c r="A118" i="136"/>
  <c r="A117" i="136"/>
  <c r="A116" i="136"/>
  <c r="A115" i="136"/>
  <c r="A114" i="136"/>
  <c r="A113" i="136"/>
  <c r="A112" i="136"/>
  <c r="A111" i="136"/>
  <c r="A110" i="136"/>
  <c r="A109" i="136"/>
  <c r="A108" i="136"/>
  <c r="A107" i="136"/>
  <c r="A106" i="136"/>
  <c r="A105" i="136"/>
  <c r="A104" i="136"/>
  <c r="A103" i="136"/>
  <c r="A102" i="136"/>
  <c r="A101" i="136"/>
  <c r="A100" i="136"/>
  <c r="A99" i="136"/>
  <c r="A98" i="136"/>
  <c r="A97" i="136"/>
  <c r="A96" i="136"/>
  <c r="A95" i="136"/>
  <c r="A94" i="136"/>
  <c r="A93" i="136"/>
  <c r="A92" i="136"/>
  <c r="A91" i="136"/>
  <c r="A90" i="136"/>
  <c r="A89" i="136"/>
  <c r="A88" i="136"/>
  <c r="A87" i="136"/>
  <c r="A86" i="136"/>
  <c r="A85" i="136"/>
  <c r="A84" i="136"/>
  <c r="A83" i="136"/>
  <c r="A82" i="136"/>
  <c r="A81" i="136"/>
  <c r="A80" i="136"/>
  <c r="A79" i="136"/>
  <c r="A78" i="136"/>
  <c r="A77" i="136"/>
  <c r="A76" i="136"/>
  <c r="A75" i="136"/>
  <c r="A74" i="136"/>
  <c r="A73" i="136"/>
  <c r="A72" i="136"/>
  <c r="A71" i="136"/>
  <c r="A70" i="136"/>
  <c r="A69" i="136"/>
  <c r="A68" i="136"/>
  <c r="A67" i="136"/>
  <c r="A66" i="136"/>
  <c r="A65" i="136"/>
  <c r="A64" i="136"/>
  <c r="A63" i="136"/>
  <c r="A62" i="136"/>
  <c r="A61" i="136"/>
  <c r="A60" i="136"/>
  <c r="A59" i="136"/>
  <c r="A58" i="136"/>
  <c r="A57" i="136"/>
  <c r="A56" i="136"/>
  <c r="A55" i="136"/>
  <c r="A54" i="136"/>
  <c r="A53" i="136"/>
  <c r="A52" i="136"/>
  <c r="A51" i="136"/>
  <c r="A50" i="136"/>
  <c r="A49" i="136"/>
  <c r="A48" i="136"/>
  <c r="A47" i="136"/>
  <c r="A46" i="136"/>
  <c r="A45" i="136"/>
  <c r="A44" i="136"/>
  <c r="A43" i="136"/>
  <c r="A42" i="136"/>
  <c r="A41" i="136"/>
  <c r="A40" i="136"/>
  <c r="A39" i="136"/>
  <c r="A38" i="136"/>
  <c r="A37" i="136"/>
  <c r="A36" i="136"/>
  <c r="A35" i="136"/>
  <c r="A34" i="136"/>
  <c r="A33" i="136"/>
  <c r="A32" i="136"/>
  <c r="A31" i="136"/>
  <c r="A30" i="136"/>
  <c r="A29" i="136"/>
  <c r="A28" i="136"/>
  <c r="A27" i="136"/>
  <c r="A26" i="136"/>
  <c r="A25" i="136"/>
  <c r="A24" i="136"/>
  <c r="A23" i="136"/>
  <c r="A22" i="136"/>
  <c r="A21" i="136"/>
  <c r="A20" i="136"/>
  <c r="A19" i="136"/>
  <c r="A18" i="136"/>
  <c r="A17" i="136"/>
  <c r="A7" i="136"/>
  <c r="A198" i="135"/>
  <c r="A197" i="135"/>
  <c r="A196" i="135"/>
  <c r="A195" i="135"/>
  <c r="A194" i="135"/>
  <c r="A193" i="135"/>
  <c r="A192" i="135"/>
  <c r="A191" i="135"/>
  <c r="A190" i="135"/>
  <c r="A189" i="135"/>
  <c r="A188" i="135"/>
  <c r="A187" i="135"/>
  <c r="A186" i="135"/>
  <c r="A185" i="135"/>
  <c r="A184" i="135"/>
  <c r="A183" i="135"/>
  <c r="A182" i="135"/>
  <c r="A181" i="135"/>
  <c r="A180" i="135"/>
  <c r="A179" i="135"/>
  <c r="A178" i="135"/>
  <c r="A177" i="135"/>
  <c r="A176" i="135"/>
  <c r="A175" i="135"/>
  <c r="A174" i="135"/>
  <c r="A173" i="135"/>
  <c r="A172" i="135"/>
  <c r="A171" i="135"/>
  <c r="A170" i="135"/>
  <c r="A169" i="135"/>
  <c r="A168" i="135"/>
  <c r="A167" i="135"/>
  <c r="A166" i="135"/>
  <c r="A165" i="135"/>
  <c r="A164" i="135"/>
  <c r="A163" i="135"/>
  <c r="A162" i="135"/>
  <c r="A161" i="135"/>
  <c r="A160" i="135"/>
  <c r="A159" i="135"/>
  <c r="A158" i="135"/>
  <c r="A157" i="135"/>
  <c r="A156" i="135"/>
  <c r="A155" i="135"/>
  <c r="A154" i="135"/>
  <c r="A153" i="135"/>
  <c r="A152" i="135"/>
  <c r="A151" i="135"/>
  <c r="A150" i="135"/>
  <c r="A149" i="135"/>
  <c r="A148" i="135"/>
  <c r="A147" i="135"/>
  <c r="A146" i="135"/>
  <c r="A145" i="135"/>
  <c r="A144" i="135"/>
  <c r="A143" i="135"/>
  <c r="A142" i="135"/>
  <c r="A141" i="135"/>
  <c r="A140" i="135"/>
  <c r="A139" i="135"/>
  <c r="A138" i="135"/>
  <c r="A137" i="135"/>
  <c r="A136" i="135"/>
  <c r="A135" i="135"/>
  <c r="A134" i="135"/>
  <c r="A133" i="135"/>
  <c r="A132" i="135"/>
  <c r="A131" i="13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11" i="135"/>
  <c r="A110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5" i="135"/>
  <c r="A94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6" i="135"/>
  <c r="A75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61" i="135"/>
  <c r="A60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6" i="135"/>
  <c r="A45" i="135"/>
  <c r="A44" i="135"/>
  <c r="A43" i="135"/>
  <c r="A42" i="135"/>
  <c r="A41" i="135"/>
  <c r="A40" i="135"/>
  <c r="A39" i="135"/>
  <c r="A38" i="135"/>
  <c r="A37" i="135"/>
  <c r="A36" i="135"/>
  <c r="A35" i="135"/>
  <c r="A34" i="135"/>
  <c r="A33" i="135"/>
  <c r="A32" i="135"/>
  <c r="A31" i="135"/>
  <c r="A30" i="135"/>
  <c r="A29" i="135"/>
  <c r="A28" i="135"/>
  <c r="A27" i="135"/>
  <c r="A26" i="135"/>
  <c r="A25" i="135"/>
  <c r="A24" i="135"/>
  <c r="A23" i="135"/>
  <c r="A22" i="135"/>
  <c r="A21" i="135"/>
  <c r="A20" i="135"/>
  <c r="A19" i="135"/>
  <c r="A18" i="135"/>
  <c r="A17" i="135"/>
  <c r="A14" i="135"/>
  <c r="A13" i="135"/>
  <c r="A12" i="135"/>
  <c r="A11" i="135"/>
  <c r="A10" i="135"/>
  <c r="A9" i="135"/>
  <c r="A8" i="135"/>
  <c r="A7" i="135"/>
  <c r="A200" i="134"/>
  <c r="A199" i="134"/>
  <c r="A198" i="134"/>
  <c r="A197" i="134"/>
  <c r="A196" i="134"/>
  <c r="A195" i="134"/>
  <c r="A194" i="134"/>
  <c r="A193" i="134"/>
  <c r="A192" i="134"/>
  <c r="A191" i="134"/>
  <c r="A190" i="134"/>
  <c r="A189" i="134"/>
  <c r="A188" i="134"/>
  <c r="A187" i="134"/>
  <c r="A186" i="134"/>
  <c r="A185" i="134"/>
  <c r="A184" i="134"/>
  <c r="A183" i="134"/>
  <c r="A182" i="134"/>
  <c r="A181" i="134"/>
  <c r="A180" i="134"/>
  <c r="A179" i="134"/>
  <c r="A178" i="134"/>
  <c r="A177" i="134"/>
  <c r="A176" i="134"/>
  <c r="A175" i="134"/>
  <c r="A174" i="134"/>
  <c r="A173" i="134"/>
  <c r="A172" i="134"/>
  <c r="A171" i="134"/>
  <c r="A170" i="134"/>
  <c r="A169" i="134"/>
  <c r="A168" i="134"/>
  <c r="A167" i="134"/>
  <c r="A166" i="134"/>
  <c r="A165" i="134"/>
  <c r="A164" i="134"/>
  <c r="A163" i="134"/>
  <c r="A162" i="134"/>
  <c r="A161" i="134"/>
  <c r="A160" i="134"/>
  <c r="A159" i="134"/>
  <c r="A158" i="134"/>
  <c r="A157" i="134"/>
  <c r="A156" i="134"/>
  <c r="A155" i="134"/>
  <c r="A154" i="134"/>
  <c r="A153" i="134"/>
  <c r="A152" i="134"/>
  <c r="A151" i="134"/>
  <c r="A150" i="134"/>
  <c r="A149" i="134"/>
  <c r="A148" i="134"/>
  <c r="A147" i="134"/>
  <c r="A146" i="134"/>
  <c r="A145" i="134"/>
  <c r="A144" i="134"/>
  <c r="A143" i="134"/>
  <c r="A142" i="134"/>
  <c r="A141" i="134"/>
  <c r="A140" i="134"/>
  <c r="A139" i="134"/>
  <c r="A138" i="134"/>
  <c r="A137" i="134"/>
  <c r="A136" i="134"/>
  <c r="A135" i="134"/>
  <c r="A134" i="134"/>
  <c r="A133" i="134"/>
  <c r="A132" i="134"/>
  <c r="A131" i="134"/>
  <c r="A130" i="134"/>
  <c r="A129" i="134"/>
  <c r="A128" i="134"/>
  <c r="A127" i="134"/>
  <c r="A126" i="134"/>
  <c r="A125" i="134"/>
  <c r="A124" i="134"/>
  <c r="A123" i="134"/>
  <c r="A122" i="134"/>
  <c r="A121" i="134"/>
  <c r="A120" i="134"/>
  <c r="A119" i="134"/>
  <c r="A118" i="134"/>
  <c r="A117" i="134"/>
  <c r="A116" i="134"/>
  <c r="A115" i="134"/>
  <c r="A114" i="134"/>
  <c r="A113" i="134"/>
  <c r="A112" i="134"/>
  <c r="A111" i="134"/>
  <c r="A110" i="134"/>
  <c r="A109" i="134"/>
  <c r="A108" i="134"/>
  <c r="A107" i="134"/>
  <c r="A106" i="134"/>
  <c r="A105" i="134"/>
  <c r="A104" i="134"/>
  <c r="A103" i="134"/>
  <c r="A102" i="134"/>
  <c r="A101" i="134"/>
  <c r="A100" i="134"/>
  <c r="A99" i="134"/>
  <c r="A98" i="134"/>
  <c r="A97" i="134"/>
  <c r="A96" i="134"/>
  <c r="A95" i="134"/>
  <c r="A94" i="134"/>
  <c r="A93" i="134"/>
  <c r="A92" i="134"/>
  <c r="A91" i="134"/>
  <c r="A90" i="134"/>
  <c r="A89" i="134"/>
  <c r="A88" i="134"/>
  <c r="A87" i="134"/>
  <c r="A86" i="134"/>
  <c r="A85" i="134"/>
  <c r="A84" i="134"/>
  <c r="A83" i="134"/>
  <c r="A82" i="134"/>
  <c r="A81" i="134"/>
  <c r="A80" i="134"/>
  <c r="A79" i="134"/>
  <c r="A78" i="134"/>
  <c r="A77" i="134"/>
  <c r="A76" i="134"/>
  <c r="A75" i="134"/>
  <c r="A74" i="134"/>
  <c r="A73" i="134"/>
  <c r="A72" i="134"/>
  <c r="A71" i="134"/>
  <c r="A70" i="134"/>
  <c r="A69" i="134"/>
  <c r="A68" i="134"/>
  <c r="A67" i="134"/>
  <c r="A66" i="134"/>
  <c r="A65" i="134"/>
  <c r="A64" i="134"/>
  <c r="A63" i="134"/>
  <c r="A62" i="134"/>
  <c r="A61" i="134"/>
  <c r="A60" i="134"/>
  <c r="A59" i="134"/>
  <c r="A58" i="134"/>
  <c r="A57" i="134"/>
  <c r="A56" i="134"/>
  <c r="A55" i="134"/>
  <c r="A54" i="134"/>
  <c r="A53" i="134"/>
  <c r="A52" i="134"/>
  <c r="A51" i="134"/>
  <c r="A50" i="134"/>
  <c r="A49" i="134"/>
  <c r="A48" i="134"/>
  <c r="A47" i="134"/>
  <c r="A46" i="134"/>
  <c r="A45" i="134"/>
  <c r="A44" i="134"/>
  <c r="A43" i="134"/>
  <c r="A42" i="134"/>
  <c r="A41" i="134"/>
  <c r="A40" i="134"/>
  <c r="A39" i="134"/>
  <c r="A38" i="134"/>
  <c r="A37" i="134"/>
  <c r="A36" i="134"/>
  <c r="A35" i="134"/>
  <c r="A34" i="134"/>
  <c r="A33" i="134"/>
  <c r="A32" i="134"/>
  <c r="A31" i="134"/>
  <c r="A30" i="134"/>
  <c r="A29" i="134"/>
  <c r="A28" i="134"/>
  <c r="A27" i="134"/>
  <c r="A26" i="134"/>
  <c r="A25" i="134"/>
  <c r="A24" i="134"/>
  <c r="A23" i="134"/>
  <c r="A22" i="134"/>
  <c r="A21" i="134"/>
  <c r="A20" i="134"/>
  <c r="A19" i="134"/>
  <c r="A18" i="134"/>
  <c r="A17" i="134"/>
  <c r="A16" i="134"/>
  <c r="A15" i="134"/>
  <c r="A14" i="134"/>
  <c r="A13" i="134"/>
  <c r="A12" i="134"/>
  <c r="A200" i="133"/>
  <c r="A199" i="133"/>
  <c r="A198" i="133"/>
  <c r="A197" i="133"/>
  <c r="A196" i="133"/>
  <c r="A195" i="133"/>
  <c r="A194" i="133"/>
  <c r="A193" i="133"/>
  <c r="A192" i="133"/>
  <c r="A191" i="133"/>
  <c r="A190" i="133"/>
  <c r="A189" i="133"/>
  <c r="A188" i="133"/>
  <c r="A187" i="133"/>
  <c r="A186" i="133"/>
  <c r="A185" i="133"/>
  <c r="A184" i="133"/>
  <c r="A183" i="133"/>
  <c r="A182" i="133"/>
  <c r="A181" i="133"/>
  <c r="A180" i="133"/>
  <c r="A179" i="133"/>
  <c r="A178" i="133"/>
  <c r="A177" i="133"/>
  <c r="A176" i="133"/>
  <c r="A175" i="133"/>
  <c r="A174" i="133"/>
  <c r="A173" i="133"/>
  <c r="A172" i="133"/>
  <c r="A171" i="133"/>
  <c r="A170" i="133"/>
  <c r="A169" i="133"/>
  <c r="A168" i="133"/>
  <c r="A167" i="133"/>
  <c r="A166" i="133"/>
  <c r="A165" i="133"/>
  <c r="A164" i="133"/>
  <c r="A163" i="133"/>
  <c r="A162" i="133"/>
  <c r="A161" i="133"/>
  <c r="A160" i="133"/>
  <c r="A159" i="133"/>
  <c r="A158" i="133"/>
  <c r="A157" i="133"/>
  <c r="A156" i="133"/>
  <c r="A155" i="133"/>
  <c r="A154" i="133"/>
  <c r="A153" i="133"/>
  <c r="A152" i="133"/>
  <c r="A151" i="133"/>
  <c r="A150" i="133"/>
  <c r="A149" i="133"/>
  <c r="A148" i="133"/>
  <c r="A147" i="133"/>
  <c r="A146" i="133"/>
  <c r="A145" i="133"/>
  <c r="A144" i="133"/>
  <c r="A143" i="133"/>
  <c r="A142" i="133"/>
  <c r="A141" i="133"/>
  <c r="A140" i="133"/>
  <c r="A139" i="133"/>
  <c r="A138" i="133"/>
  <c r="A137" i="133"/>
  <c r="A136" i="133"/>
  <c r="A135" i="133"/>
  <c r="A134" i="133"/>
  <c r="A133" i="133"/>
  <c r="A132" i="133"/>
  <c r="A131" i="133"/>
  <c r="A130" i="133"/>
  <c r="A129" i="133"/>
  <c r="A128" i="133"/>
  <c r="A127" i="133"/>
  <c r="A126" i="133"/>
  <c r="A125" i="133"/>
  <c r="A124" i="133"/>
  <c r="A123" i="133"/>
  <c r="A122" i="133"/>
  <c r="A121" i="133"/>
  <c r="A120" i="133"/>
  <c r="A119" i="133"/>
  <c r="A118" i="133"/>
  <c r="A117" i="133"/>
  <c r="A116" i="133"/>
  <c r="A115" i="133"/>
  <c r="A114" i="133"/>
  <c r="A113" i="133"/>
  <c r="A112" i="133"/>
  <c r="A111" i="133"/>
  <c r="A110" i="133"/>
  <c r="A109" i="133"/>
  <c r="A108" i="133"/>
  <c r="A107" i="133"/>
  <c r="A106" i="133"/>
  <c r="A105" i="133"/>
  <c r="A104" i="133"/>
  <c r="A103" i="133"/>
  <c r="A102" i="133"/>
  <c r="A101" i="133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200" i="132"/>
  <c r="A199" i="132"/>
  <c r="A198" i="132"/>
  <c r="A197" i="132"/>
  <c r="A196" i="132"/>
  <c r="A195" i="132"/>
  <c r="A194" i="132"/>
  <c r="A193" i="132"/>
  <c r="A192" i="132"/>
  <c r="A191" i="132"/>
  <c r="A190" i="132"/>
  <c r="A189" i="132"/>
  <c r="A188" i="132"/>
  <c r="A187" i="132"/>
  <c r="A186" i="132"/>
  <c r="A185" i="132"/>
  <c r="A184" i="132"/>
  <c r="A183" i="132"/>
  <c r="A182" i="132"/>
  <c r="A181" i="132"/>
  <c r="A180" i="132"/>
  <c r="A179" i="132"/>
  <c r="A178" i="132"/>
  <c r="A177" i="132"/>
  <c r="A176" i="132"/>
  <c r="A175" i="132"/>
  <c r="A174" i="132"/>
  <c r="A173" i="132"/>
  <c r="A172" i="132"/>
  <c r="A171" i="132"/>
  <c r="A170" i="132"/>
  <c r="A169" i="132"/>
  <c r="A168" i="132"/>
  <c r="A167" i="132"/>
  <c r="A166" i="132"/>
  <c r="A165" i="132"/>
  <c r="A164" i="132"/>
  <c r="A163" i="132"/>
  <c r="A162" i="132"/>
  <c r="A161" i="132"/>
  <c r="A160" i="132"/>
  <c r="A159" i="132"/>
  <c r="A158" i="132"/>
  <c r="A157" i="132"/>
  <c r="A156" i="132"/>
  <c r="A155" i="132"/>
  <c r="A154" i="132"/>
  <c r="A153" i="132"/>
  <c r="A152" i="132"/>
  <c r="A151" i="132"/>
  <c r="A150" i="132"/>
  <c r="A149" i="132"/>
  <c r="A148" i="132"/>
  <c r="A147" i="132"/>
  <c r="A146" i="132"/>
  <c r="A145" i="132"/>
  <c r="A144" i="132"/>
  <c r="A143" i="132"/>
  <c r="A142" i="132"/>
  <c r="A141" i="132"/>
  <c r="A140" i="132"/>
  <c r="A139" i="132"/>
  <c r="A138" i="132"/>
  <c r="A137" i="132"/>
  <c r="A136" i="132"/>
  <c r="A135" i="132"/>
  <c r="A134" i="132"/>
  <c r="A133" i="132"/>
  <c r="A132" i="132"/>
  <c r="A131" i="132"/>
  <c r="A130" i="132"/>
  <c r="A129" i="132"/>
  <c r="A128" i="132"/>
  <c r="A127" i="132"/>
  <c r="A126" i="132"/>
  <c r="A125" i="132"/>
  <c r="A124" i="132"/>
  <c r="A123" i="132"/>
  <c r="A122" i="132"/>
  <c r="A121" i="132"/>
  <c r="A120" i="132"/>
  <c r="A119" i="132"/>
  <c r="A118" i="132"/>
  <c r="A117" i="132"/>
  <c r="A116" i="132"/>
  <c r="A115" i="132"/>
  <c r="A114" i="132"/>
  <c r="A113" i="132"/>
  <c r="A112" i="132"/>
  <c r="A111" i="132"/>
  <c r="A110" i="132"/>
  <c r="A109" i="132"/>
  <c r="A108" i="132"/>
  <c r="A107" i="132"/>
  <c r="A106" i="132"/>
  <c r="A105" i="132"/>
  <c r="A104" i="132"/>
  <c r="A103" i="132"/>
  <c r="A102" i="132"/>
  <c r="A101" i="132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A31" i="132"/>
  <c r="A30" i="132"/>
  <c r="A29" i="132"/>
  <c r="A28" i="132"/>
  <c r="A27" i="132"/>
  <c r="A26" i="132"/>
  <c r="A25" i="132"/>
  <c r="A24" i="132"/>
  <c r="A23" i="132"/>
  <c r="A22" i="132"/>
  <c r="A21" i="132"/>
  <c r="A20" i="132"/>
  <c r="A19" i="132"/>
  <c r="A18" i="132"/>
  <c r="A17" i="132"/>
  <c r="A16" i="132"/>
  <c r="A15" i="132"/>
  <c r="A14" i="132"/>
  <c r="A13" i="132"/>
  <c r="A12" i="132"/>
  <c r="A11" i="132"/>
  <c r="A10" i="132"/>
  <c r="A9" i="132"/>
  <c r="A8" i="132"/>
  <c r="A7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1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<sst xmlns="http://schemas.openxmlformats.org/spreadsheetml/2006/main" count="209" uniqueCount="111">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</sst>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12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0" fillId="5" borderId="3" xfId="0" applyFill="1" applyBorder="1">
      <alignment vertical="center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  <xf numFmtId="176" fontId="2" fillId="0" borderId="1" xfId="1" applyNumberFormat="1" applyBorder="1" applyAlignment="1">
      <alignment horizontal="right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9000000}"/>
    <cellStyle name="標準_Sheet1" xfId="1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4780</c:v>
                </c:pt>
                <c:pt idx="1">
                  <c:v>15838</c:v>
                </c:pt>
                <c:pt idx="2">
                  <c:v>54143</c:v>
                </c:pt>
                <c:pt idx="3">
                  <c:v>60073</c:v>
                </c:pt>
                <c:pt idx="4">
                  <c:v>73578</c:v>
                </c:pt>
                <c:pt idx="5">
                  <c:v>92483</c:v>
                </c:pt>
                <c:pt idx="6">
                  <c:v>97203</c:v>
                </c:pt>
                <c:pt idx="7">
                  <c:v>100628</c:v>
                </c:pt>
                <c:pt idx="8">
                  <c:v>94703</c:v>
                </c:pt>
                <c:pt idx="9">
                  <c:v>89859</c:v>
                </c:pt>
                <c:pt idx="10">
                  <c:v>81134</c:v>
                </c:pt>
                <c:pt idx="11">
                  <c:v>286606</c:v>
                </c:pt>
                <c:pt idx="12">
                  <c:v>91362</c:v>
                </c:pt>
                <c:pt idx="13">
                  <c:v>77110</c:v>
                </c:pt>
                <c:pt idx="14">
                  <c:v>101693</c:v>
                </c:pt>
                <c:pt idx="15">
                  <c:v>102625</c:v>
                </c:pt>
                <c:pt idx="16">
                  <c:v>67581</c:v>
                </c:pt>
                <c:pt idx="17">
                  <c:v>54089</c:v>
                </c:pt>
                <c:pt idx="18">
                  <c:v>35128</c:v>
                </c:pt>
                <c:pt idx="19">
                  <c:v>34383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A-4663-98BA-9D2F6655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86728"/>
        <c:axId val="217591208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0.96682847896400004</c:v>
                </c:pt>
                <c:pt idx="1">
                  <c:v>3.203478964401</c:v>
                </c:pt>
                <c:pt idx="2">
                  <c:v>10.951254045307</c:v>
                </c:pt>
                <c:pt idx="3">
                  <c:v>12.150687702265</c:v>
                </c:pt>
                <c:pt idx="4">
                  <c:v>14.882281553398</c:v>
                </c:pt>
                <c:pt idx="5">
                  <c:v>18.706108414239001</c:v>
                </c:pt>
                <c:pt idx="6">
                  <c:v>19.660800970874</c:v>
                </c:pt>
                <c:pt idx="7">
                  <c:v>20.353559870550001</c:v>
                </c:pt>
                <c:pt idx="8">
                  <c:v>19.155137540453001</c:v>
                </c:pt>
                <c:pt idx="9">
                  <c:v>18.17536407767</c:v>
                </c:pt>
                <c:pt idx="10">
                  <c:v>16.410598705502</c:v>
                </c:pt>
                <c:pt idx="11">
                  <c:v>57.970469255662998</c:v>
                </c:pt>
                <c:pt idx="12">
                  <c:v>18.479368932039002</c:v>
                </c:pt>
                <c:pt idx="13">
                  <c:v>15.596682847896</c:v>
                </c:pt>
                <c:pt idx="14">
                  <c:v>20.568972491909001</c:v>
                </c:pt>
                <c:pt idx="15">
                  <c:v>20.757483818770002</c:v>
                </c:pt>
                <c:pt idx="16">
                  <c:v>13.669296116505</c:v>
                </c:pt>
                <c:pt idx="17">
                  <c:v>10.94033171521</c:v>
                </c:pt>
                <c:pt idx="18">
                  <c:v>7.1051779935279997</c:v>
                </c:pt>
                <c:pt idx="19">
                  <c:v>6.9544902912620001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A-4663-98BA-9D2F6655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91976"/>
        <c:axId val="217591592"/>
      </c:lineChart>
      <c:catAx>
        <c:axId val="21758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591208"/>
        <c:crosses val="autoZero"/>
        <c:auto val="1"/>
        <c:lblAlgn val="ctr"/>
        <c:lblOffset val="100"/>
        <c:noMultiLvlLbl val="0"/>
      </c:catAx>
      <c:valAx>
        <c:axId val="217591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586728"/>
        <c:crosses val="autoZero"/>
        <c:crossBetween val="between"/>
      </c:valAx>
      <c:valAx>
        <c:axId val="2175915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591976"/>
        <c:crosses val="max"/>
        <c:crossBetween val="between"/>
      </c:valAx>
      <c:catAx>
        <c:axId val="217591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5915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142</c:v>
                </c:pt>
                <c:pt idx="1">
                  <c:v>78</c:v>
                </c:pt>
                <c:pt idx="2">
                  <c:v>143</c:v>
                </c:pt>
                <c:pt idx="3">
                  <c:v>58</c:v>
                </c:pt>
                <c:pt idx="4">
                  <c:v>50</c:v>
                </c:pt>
                <c:pt idx="5">
                  <c:v>48</c:v>
                </c:pt>
                <c:pt idx="6">
                  <c:v>85</c:v>
                </c:pt>
                <c:pt idx="7">
                  <c:v>68</c:v>
                </c:pt>
                <c:pt idx="8">
                  <c:v>66</c:v>
                </c:pt>
                <c:pt idx="9">
                  <c:v>71</c:v>
                </c:pt>
                <c:pt idx="10">
                  <c:v>82</c:v>
                </c:pt>
                <c:pt idx="11">
                  <c:v>321</c:v>
                </c:pt>
                <c:pt idx="12">
                  <c:v>74</c:v>
                </c:pt>
                <c:pt idx="13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B-4EB5-BE95-BBB5B5614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593168"/>
        <c:axId val="268593560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4.4979410833E-2</c:v>
                </c:pt>
                <c:pt idx="1">
                  <c:v>2.4707000316999999E-2</c:v>
                </c:pt>
                <c:pt idx="2">
                  <c:v>4.5296167247000002E-2</c:v>
                </c:pt>
                <c:pt idx="3">
                  <c:v>1.837187203E-2</c:v>
                </c:pt>
                <c:pt idx="4">
                  <c:v>1.5837820716000001E-2</c:v>
                </c:pt>
                <c:pt idx="5">
                  <c:v>1.5204307887E-2</c:v>
                </c:pt>
                <c:pt idx="6">
                  <c:v>2.6924295216999999E-2</c:v>
                </c:pt>
                <c:pt idx="7">
                  <c:v>2.1539436174000001E-2</c:v>
                </c:pt>
                <c:pt idx="8">
                  <c:v>2.0905923345000001E-2</c:v>
                </c:pt>
                <c:pt idx="9">
                  <c:v>2.2489705416999999E-2</c:v>
                </c:pt>
                <c:pt idx="10">
                  <c:v>2.5974025974E-2</c:v>
                </c:pt>
                <c:pt idx="11">
                  <c:v>0.101678808996</c:v>
                </c:pt>
                <c:pt idx="12">
                  <c:v>2.3439974658999999E-2</c:v>
                </c:pt>
                <c:pt idx="13">
                  <c:v>0.118783655369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B-4EB5-BE95-BBB5B5614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594344"/>
        <c:axId val="268593952"/>
      </c:lineChart>
      <c:catAx>
        <c:axId val="26859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593560"/>
        <c:crosses val="autoZero"/>
        <c:auto val="1"/>
        <c:lblAlgn val="ctr"/>
        <c:lblOffset val="100"/>
        <c:noMultiLvlLbl val="0"/>
      </c:catAx>
      <c:valAx>
        <c:axId val="268593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593168"/>
        <c:crosses val="autoZero"/>
        <c:crossBetween val="between"/>
      </c:valAx>
      <c:valAx>
        <c:axId val="268593952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594344"/>
        <c:crosses val="max"/>
        <c:crossBetween val="between"/>
        <c:majorUnit val="2.0000000000000004E-2"/>
        <c:minorUnit val="2.0000000000000004E-2"/>
      </c:valAx>
      <c:catAx>
        <c:axId val="268594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68593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705</c:v>
                </c:pt>
                <c:pt idx="1">
                  <c:v>8373</c:v>
                </c:pt>
                <c:pt idx="2">
                  <c:v>25518</c:v>
                </c:pt>
                <c:pt idx="3">
                  <c:v>17359</c:v>
                </c:pt>
                <c:pt idx="4">
                  <c:v>11337</c:v>
                </c:pt>
                <c:pt idx="5">
                  <c:v>8283</c:v>
                </c:pt>
                <c:pt idx="6">
                  <c:v>5779</c:v>
                </c:pt>
                <c:pt idx="7">
                  <c:v>2998</c:v>
                </c:pt>
                <c:pt idx="8">
                  <c:v>1637</c:v>
                </c:pt>
                <c:pt idx="9">
                  <c:v>1093</c:v>
                </c:pt>
                <c:pt idx="10">
                  <c:v>807</c:v>
                </c:pt>
                <c:pt idx="11">
                  <c:v>1359</c:v>
                </c:pt>
                <c:pt idx="12">
                  <c:v>150</c:v>
                </c:pt>
                <c:pt idx="13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B-45C8-A434-FF7A209F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41448"/>
        <c:axId val="218741056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0.22331327209400001</c:v>
                </c:pt>
                <c:pt idx="1">
                  <c:v>2.6522014570799999</c:v>
                </c:pt>
                <c:pt idx="2">
                  <c:v>8.0829901805510005</c:v>
                </c:pt>
                <c:pt idx="3">
                  <c:v>5.4985745961359997</c:v>
                </c:pt>
                <c:pt idx="4">
                  <c:v>3.5910674691160001</c:v>
                </c:pt>
                <c:pt idx="5">
                  <c:v>2.6236933797909998</c:v>
                </c:pt>
                <c:pt idx="6">
                  <c:v>1.8305353183399999</c:v>
                </c:pt>
                <c:pt idx="7">
                  <c:v>0.94963573012400004</c:v>
                </c:pt>
                <c:pt idx="8">
                  <c:v>0.51853025023800003</c:v>
                </c:pt>
                <c:pt idx="9">
                  <c:v>0.34621476084899999</c:v>
                </c:pt>
                <c:pt idx="10">
                  <c:v>0.25562242635400001</c:v>
                </c:pt>
                <c:pt idx="11">
                  <c:v>0.43047196705700003</c:v>
                </c:pt>
                <c:pt idx="12">
                  <c:v>4.7513462148000001E-2</c:v>
                </c:pt>
                <c:pt idx="13">
                  <c:v>0.20494140006299999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B-45C8-A434-FF7A209F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40272"/>
        <c:axId val="218740664"/>
      </c:lineChart>
      <c:catAx>
        <c:axId val="218741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41056"/>
        <c:crosses val="autoZero"/>
        <c:auto val="1"/>
        <c:lblAlgn val="ctr"/>
        <c:lblOffset val="100"/>
        <c:noMultiLvlLbl val="0"/>
      </c:catAx>
      <c:valAx>
        <c:axId val="218741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41448"/>
        <c:crosses val="autoZero"/>
        <c:crossBetween val="between"/>
      </c:valAx>
      <c:valAx>
        <c:axId val="21874066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40272"/>
        <c:crosses val="max"/>
        <c:crossBetween val="between"/>
        <c:minorUnit val="0.1"/>
      </c:valAx>
      <c:catAx>
        <c:axId val="21874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7406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小児科定点!$E$27:$R$27</c:f>
              <c:numCache>
                <c:formatCode>#,##0_ </c:formatCode>
                <c:ptCount val="14"/>
                <c:pt idx="0">
                  <c:v>15</c:v>
                </c:pt>
                <c:pt idx="1">
                  <c:v>244</c:v>
                </c:pt>
                <c:pt idx="2">
                  <c:v>2307</c:v>
                </c:pt>
                <c:pt idx="3">
                  <c:v>4545</c:v>
                </c:pt>
                <c:pt idx="4">
                  <c:v>7934</c:v>
                </c:pt>
                <c:pt idx="5">
                  <c:v>10979</c:v>
                </c:pt>
                <c:pt idx="6">
                  <c:v>12290</c:v>
                </c:pt>
                <c:pt idx="7">
                  <c:v>10517</c:v>
                </c:pt>
                <c:pt idx="8">
                  <c:v>8226</c:v>
                </c:pt>
                <c:pt idx="9">
                  <c:v>6560</c:v>
                </c:pt>
                <c:pt idx="10">
                  <c:v>4709</c:v>
                </c:pt>
                <c:pt idx="11">
                  <c:v>7779</c:v>
                </c:pt>
                <c:pt idx="12">
                  <c:v>528</c:v>
                </c:pt>
                <c:pt idx="13">
                  <c:v>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5-4850-93E1-19F0001C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11824"/>
        <c:axId val="216812216"/>
      </c:barChart>
      <c:lineChart>
        <c:grouping val="standard"/>
        <c:varyColors val="0"/>
        <c:ser>
          <c:idx val="1"/>
          <c:order val="1"/>
          <c:tx>
            <c:strRef>
              <c:f>小児科定点!$D$28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小児科定点!$E$28:$R$28</c:f>
              <c:numCache>
                <c:formatCode>#,##0.00_ </c:formatCode>
                <c:ptCount val="14"/>
                <c:pt idx="0">
                  <c:v>4.7513462149999996E-3</c:v>
                </c:pt>
                <c:pt idx="1">
                  <c:v>7.7288565093E-2</c:v>
                </c:pt>
                <c:pt idx="2">
                  <c:v>0.73075704782999995</c:v>
                </c:pt>
                <c:pt idx="3">
                  <c:v>1.4396579030729999</c:v>
                </c:pt>
                <c:pt idx="4">
                  <c:v>2.513145391194</c:v>
                </c:pt>
                <c:pt idx="5">
                  <c:v>3.4776686727909998</c:v>
                </c:pt>
                <c:pt idx="6">
                  <c:v>3.8929363319610002</c:v>
                </c:pt>
                <c:pt idx="7">
                  <c:v>3.331327209376</c:v>
                </c:pt>
                <c:pt idx="8">
                  <c:v>2.605638264175</c:v>
                </c:pt>
                <c:pt idx="9">
                  <c:v>2.077922077922</c:v>
                </c:pt>
                <c:pt idx="10">
                  <c:v>1.4916059550209999</c:v>
                </c:pt>
                <c:pt idx="11">
                  <c:v>2.4640481469750002</c:v>
                </c:pt>
                <c:pt idx="12">
                  <c:v>0.16724738676000001</c:v>
                </c:pt>
                <c:pt idx="13">
                  <c:v>0.39626227431099997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5-4850-93E1-19F0001C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13000"/>
        <c:axId val="216812608"/>
      </c:lineChart>
      <c:catAx>
        <c:axId val="21681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12216"/>
        <c:crosses val="autoZero"/>
        <c:auto val="1"/>
        <c:lblAlgn val="ctr"/>
        <c:lblOffset val="100"/>
        <c:noMultiLvlLbl val="0"/>
      </c:catAx>
      <c:valAx>
        <c:axId val="216812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11824"/>
        <c:crosses val="autoZero"/>
        <c:crossBetween val="between"/>
      </c:valAx>
      <c:valAx>
        <c:axId val="21681260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13000"/>
        <c:crosses val="max"/>
        <c:crossBetween val="between"/>
        <c:majorUnit val="0.5"/>
        <c:minorUnit val="0.5"/>
      </c:valAx>
      <c:catAx>
        <c:axId val="216813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812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159</c:v>
                </c:pt>
                <c:pt idx="1">
                  <c:v>262</c:v>
                </c:pt>
                <c:pt idx="2">
                  <c:v>1123</c:v>
                </c:pt>
                <c:pt idx="3">
                  <c:v>1011</c:v>
                </c:pt>
                <c:pt idx="4">
                  <c:v>973</c:v>
                </c:pt>
                <c:pt idx="5">
                  <c:v>948</c:v>
                </c:pt>
                <c:pt idx="6">
                  <c:v>776</c:v>
                </c:pt>
                <c:pt idx="7">
                  <c:v>588</c:v>
                </c:pt>
                <c:pt idx="8">
                  <c:v>435</c:v>
                </c:pt>
                <c:pt idx="9">
                  <c:v>330</c:v>
                </c:pt>
                <c:pt idx="10">
                  <c:v>280</c:v>
                </c:pt>
                <c:pt idx="11">
                  <c:v>903</c:v>
                </c:pt>
                <c:pt idx="12">
                  <c:v>692</c:v>
                </c:pt>
                <c:pt idx="13">
                  <c:v>2898</c:v>
                </c:pt>
                <c:pt idx="14">
                  <c:v>5753</c:v>
                </c:pt>
                <c:pt idx="15">
                  <c:v>3588</c:v>
                </c:pt>
                <c:pt idx="16">
                  <c:v>2087</c:v>
                </c:pt>
                <c:pt idx="17">
                  <c:v>2206</c:v>
                </c:pt>
                <c:pt idx="18">
                  <c:v>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0-4D2A-8898-321AEAC3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13784"/>
        <c:axId val="216814176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0.22877697841700001</c:v>
                </c:pt>
                <c:pt idx="1">
                  <c:v>0.37697841726600001</c:v>
                </c:pt>
                <c:pt idx="2">
                  <c:v>1.615827338129</c:v>
                </c:pt>
                <c:pt idx="3">
                  <c:v>1.454676258993</c:v>
                </c:pt>
                <c:pt idx="4">
                  <c:v>1.4</c:v>
                </c:pt>
                <c:pt idx="5">
                  <c:v>1.364028776978</c:v>
                </c:pt>
                <c:pt idx="6">
                  <c:v>1.1165467625900001</c:v>
                </c:pt>
                <c:pt idx="7">
                  <c:v>0.84604316546799996</c:v>
                </c:pt>
                <c:pt idx="8">
                  <c:v>0.62589928057599997</c:v>
                </c:pt>
                <c:pt idx="9">
                  <c:v>0.47482014388499999</c:v>
                </c:pt>
                <c:pt idx="10">
                  <c:v>0.402877697842</c:v>
                </c:pt>
                <c:pt idx="11">
                  <c:v>1.2992805755400001</c:v>
                </c:pt>
                <c:pt idx="12">
                  <c:v>0.99568345323700003</c:v>
                </c:pt>
                <c:pt idx="13">
                  <c:v>4.1697841726620002</c:v>
                </c:pt>
                <c:pt idx="14">
                  <c:v>8.2776978417270008</c:v>
                </c:pt>
                <c:pt idx="15">
                  <c:v>5.1625899280579999</c:v>
                </c:pt>
                <c:pt idx="16">
                  <c:v>3.002877697842</c:v>
                </c:pt>
                <c:pt idx="17">
                  <c:v>3.1741007194240001</c:v>
                </c:pt>
                <c:pt idx="18">
                  <c:v>2.480575539568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0-4D2A-8898-321AEAC3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14960"/>
        <c:axId val="216814568"/>
      </c:lineChart>
      <c:catAx>
        <c:axId val="216813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14176"/>
        <c:crosses val="autoZero"/>
        <c:auto val="1"/>
        <c:lblAlgn val="ctr"/>
        <c:lblOffset val="100"/>
        <c:noMultiLvlLbl val="0"/>
      </c:catAx>
      <c:valAx>
        <c:axId val="216814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13784"/>
        <c:crosses val="autoZero"/>
        <c:crossBetween val="between"/>
      </c:valAx>
      <c:valAx>
        <c:axId val="21681456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814960"/>
        <c:crosses val="max"/>
        <c:crossBetween val="between"/>
        <c:minorUnit val="1"/>
      </c:valAx>
      <c:catAx>
        <c:axId val="21681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16814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14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1</c:v>
                </c:pt>
                <c:pt idx="11">
                  <c:v>10</c:v>
                </c:pt>
                <c:pt idx="12">
                  <c:v>14</c:v>
                </c:pt>
                <c:pt idx="13">
                  <c:v>43</c:v>
                </c:pt>
                <c:pt idx="14">
                  <c:v>90</c:v>
                </c:pt>
                <c:pt idx="15">
                  <c:v>70</c:v>
                </c:pt>
                <c:pt idx="16">
                  <c:v>52</c:v>
                </c:pt>
                <c:pt idx="17">
                  <c:v>57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F-4E5D-948C-DB51AD87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60528"/>
        <c:axId val="268860920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2.8776978419999999E-3</c:v>
                </c:pt>
                <c:pt idx="1">
                  <c:v>2.8776978419999999E-3</c:v>
                </c:pt>
                <c:pt idx="2">
                  <c:v>8.6330935249999997E-3</c:v>
                </c:pt>
                <c:pt idx="3">
                  <c:v>2.0143884891999999E-2</c:v>
                </c:pt>
                <c:pt idx="4">
                  <c:v>1.7266187049999999E-2</c:v>
                </c:pt>
                <c:pt idx="5">
                  <c:v>1.8705035971000001E-2</c:v>
                </c:pt>
                <c:pt idx="6">
                  <c:v>1.2949640288000001E-2</c:v>
                </c:pt>
                <c:pt idx="7">
                  <c:v>1.0071942445999999E-2</c:v>
                </c:pt>
                <c:pt idx="8">
                  <c:v>1.1510791366999999E-2</c:v>
                </c:pt>
                <c:pt idx="9">
                  <c:v>7.194244604E-3</c:v>
                </c:pt>
                <c:pt idx="10">
                  <c:v>1.438848921E-3</c:v>
                </c:pt>
                <c:pt idx="11">
                  <c:v>1.4388489209E-2</c:v>
                </c:pt>
                <c:pt idx="12">
                  <c:v>2.0143884891999999E-2</c:v>
                </c:pt>
                <c:pt idx="13">
                  <c:v>6.1870503596999998E-2</c:v>
                </c:pt>
                <c:pt idx="14">
                  <c:v>0.12949640287799999</c:v>
                </c:pt>
                <c:pt idx="15">
                  <c:v>0.10071942446</c:v>
                </c:pt>
                <c:pt idx="16">
                  <c:v>7.4820143884999996E-2</c:v>
                </c:pt>
                <c:pt idx="17">
                  <c:v>8.2014388489000001E-2</c:v>
                </c:pt>
                <c:pt idx="18">
                  <c:v>3.7410071942000002E-2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F-4E5D-948C-DB51AD87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61704"/>
        <c:axId val="268861312"/>
      </c:lineChart>
      <c:catAx>
        <c:axId val="26886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860920"/>
        <c:crosses val="autoZero"/>
        <c:auto val="1"/>
        <c:lblAlgn val="ctr"/>
        <c:lblOffset val="100"/>
        <c:noMultiLvlLbl val="0"/>
      </c:catAx>
      <c:valAx>
        <c:axId val="268860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860528"/>
        <c:crosses val="autoZero"/>
        <c:crossBetween val="between"/>
      </c:valAx>
      <c:valAx>
        <c:axId val="268861312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861704"/>
        <c:crosses val="max"/>
        <c:crossBetween val="between"/>
        <c:majorUnit val="2.0000000000000004E-2"/>
      </c:valAx>
      <c:catAx>
        <c:axId val="268861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8861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STD定点!$E$7:$T$7</c:f>
              <c:numCache>
                <c:formatCode>#,##0_ </c:formatCode>
                <c:ptCount val="16"/>
                <c:pt idx="0">
                  <c:v>75</c:v>
                </c:pt>
                <c:pt idx="1">
                  <c:v>28</c:v>
                </c:pt>
                <c:pt idx="2">
                  <c:v>32</c:v>
                </c:pt>
                <c:pt idx="3">
                  <c:v>16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15</c:v>
                </c:pt>
                <c:pt idx="8">
                  <c:v>18</c:v>
                </c:pt>
                <c:pt idx="9">
                  <c:v>13</c:v>
                </c:pt>
                <c:pt idx="10">
                  <c:v>23</c:v>
                </c:pt>
                <c:pt idx="11">
                  <c:v>26</c:v>
                </c:pt>
                <c:pt idx="12">
                  <c:v>19</c:v>
                </c:pt>
                <c:pt idx="13">
                  <c:v>30</c:v>
                </c:pt>
                <c:pt idx="14">
                  <c:v>44</c:v>
                </c:pt>
                <c:pt idx="15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DD7-92C1-E573690A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62488"/>
        <c:axId val="268862880"/>
      </c:barChart>
      <c:lineChart>
        <c:grouping val="standard"/>
        <c:varyColors val="0"/>
        <c:ser>
          <c:idx val="1"/>
          <c:order val="1"/>
          <c:tx>
            <c:strRef>
              <c:f>STD定点!$D$8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STD定点!$E$8:$T$8</c:f>
              <c:numCache>
                <c:formatCode>#,##0.00_ </c:formatCode>
                <c:ptCount val="16"/>
                <c:pt idx="0">
                  <c:v>0.157232704403</c:v>
                </c:pt>
                <c:pt idx="1">
                  <c:v>5.8700209644000002E-2</c:v>
                </c:pt>
                <c:pt idx="2">
                  <c:v>6.7085953877999996E-2</c:v>
                </c:pt>
                <c:pt idx="3">
                  <c:v>3.3542976938999998E-2</c:v>
                </c:pt>
                <c:pt idx="4">
                  <c:v>1.0482180294E-2</c:v>
                </c:pt>
                <c:pt idx="5">
                  <c:v>1.4675052411000001E-2</c:v>
                </c:pt>
                <c:pt idx="6">
                  <c:v>1.0482180294E-2</c:v>
                </c:pt>
                <c:pt idx="7">
                  <c:v>3.1446540880999997E-2</c:v>
                </c:pt>
                <c:pt idx="8">
                  <c:v>3.7735849056999997E-2</c:v>
                </c:pt>
                <c:pt idx="9">
                  <c:v>2.7253668763000002E-2</c:v>
                </c:pt>
                <c:pt idx="10">
                  <c:v>4.8218029349999997E-2</c:v>
                </c:pt>
                <c:pt idx="11">
                  <c:v>5.4507337526000003E-2</c:v>
                </c:pt>
                <c:pt idx="12">
                  <c:v>3.9832285114999998E-2</c:v>
                </c:pt>
                <c:pt idx="13">
                  <c:v>6.2893081761000003E-2</c:v>
                </c:pt>
                <c:pt idx="14">
                  <c:v>9.2243186583E-2</c:v>
                </c:pt>
                <c:pt idx="15">
                  <c:v>0.26624737945499999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5-4DD7-92C1-E573690A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63664"/>
        <c:axId val="268863272"/>
      </c:lineChart>
      <c:catAx>
        <c:axId val="268862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862880"/>
        <c:crosses val="autoZero"/>
        <c:auto val="1"/>
        <c:lblAlgn val="ctr"/>
        <c:lblOffset val="100"/>
        <c:noMultiLvlLbl val="0"/>
      </c:catAx>
      <c:valAx>
        <c:axId val="268862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862488"/>
        <c:crosses val="autoZero"/>
        <c:crossBetween val="between"/>
      </c:valAx>
      <c:valAx>
        <c:axId val="268863272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863664"/>
        <c:crosses val="max"/>
        <c:crossBetween val="between"/>
        <c:majorUnit val="5.000000000000001E-2"/>
        <c:minorUnit val="5.000000000000001E-2"/>
      </c:valAx>
      <c:catAx>
        <c:axId val="26886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688632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STD定点!$E$9:$T$9</c:f>
              <c:numCache>
                <c:formatCode>#,##0_ </c:formatCode>
                <c:ptCount val="16"/>
                <c:pt idx="0">
                  <c:v>123</c:v>
                </c:pt>
                <c:pt idx="1">
                  <c:v>88</c:v>
                </c:pt>
                <c:pt idx="2">
                  <c:v>146</c:v>
                </c:pt>
                <c:pt idx="3">
                  <c:v>86</c:v>
                </c:pt>
                <c:pt idx="4">
                  <c:v>45</c:v>
                </c:pt>
                <c:pt idx="5">
                  <c:v>42</c:v>
                </c:pt>
                <c:pt idx="6">
                  <c:v>64</c:v>
                </c:pt>
                <c:pt idx="7">
                  <c:v>60</c:v>
                </c:pt>
                <c:pt idx="8">
                  <c:v>64</c:v>
                </c:pt>
                <c:pt idx="9">
                  <c:v>33</c:v>
                </c:pt>
                <c:pt idx="10">
                  <c:v>34</c:v>
                </c:pt>
                <c:pt idx="11">
                  <c:v>22</c:v>
                </c:pt>
                <c:pt idx="12">
                  <c:v>24</c:v>
                </c:pt>
                <c:pt idx="13">
                  <c:v>13</c:v>
                </c:pt>
                <c:pt idx="14">
                  <c:v>29</c:v>
                </c:pt>
                <c:pt idx="1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F-4666-9CD9-46DECB05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79584"/>
        <c:axId val="268979976"/>
      </c:barChart>
      <c:lineChart>
        <c:grouping val="standard"/>
        <c:varyColors val="0"/>
        <c:ser>
          <c:idx val="1"/>
          <c:order val="1"/>
          <c:tx>
            <c:strRef>
              <c:f>STD定点!$D$10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STD定点!$E$10:$T$10</c:f>
              <c:numCache>
                <c:formatCode>#,##0.00_ </c:formatCode>
                <c:ptCount val="16"/>
                <c:pt idx="0">
                  <c:v>0.25786163522</c:v>
                </c:pt>
                <c:pt idx="1">
                  <c:v>0.184486373166</c:v>
                </c:pt>
                <c:pt idx="2">
                  <c:v>0.30607966457000002</c:v>
                </c:pt>
                <c:pt idx="3">
                  <c:v>0.18029350104799999</c:v>
                </c:pt>
                <c:pt idx="4">
                  <c:v>9.4339622642000007E-2</c:v>
                </c:pt>
                <c:pt idx="5">
                  <c:v>8.8050314465000001E-2</c:v>
                </c:pt>
                <c:pt idx="6">
                  <c:v>0.134171907757</c:v>
                </c:pt>
                <c:pt idx="7">
                  <c:v>0.12578616352200001</c:v>
                </c:pt>
                <c:pt idx="8">
                  <c:v>0.134171907757</c:v>
                </c:pt>
                <c:pt idx="9">
                  <c:v>6.9182389937000002E-2</c:v>
                </c:pt>
                <c:pt idx="10">
                  <c:v>7.1278825995999995E-2</c:v>
                </c:pt>
                <c:pt idx="11">
                  <c:v>4.6121593290999997E-2</c:v>
                </c:pt>
                <c:pt idx="12">
                  <c:v>5.0314465409000003E-2</c:v>
                </c:pt>
                <c:pt idx="13">
                  <c:v>2.7253668763000002E-2</c:v>
                </c:pt>
                <c:pt idx="14">
                  <c:v>6.0796645702000003E-2</c:v>
                </c:pt>
                <c:pt idx="15">
                  <c:v>0.171907756813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F-4666-9CD9-46DECB05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80760"/>
        <c:axId val="268980368"/>
      </c:lineChart>
      <c:catAx>
        <c:axId val="2689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9976"/>
        <c:crosses val="autoZero"/>
        <c:auto val="1"/>
        <c:lblAlgn val="ctr"/>
        <c:lblOffset val="100"/>
        <c:noMultiLvlLbl val="0"/>
      </c:catAx>
      <c:valAx>
        <c:axId val="268979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9584"/>
        <c:crosses val="autoZero"/>
        <c:crossBetween val="between"/>
      </c:valAx>
      <c:valAx>
        <c:axId val="26898036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80760"/>
        <c:crosses val="max"/>
        <c:crossBetween val="between"/>
        <c:majorUnit val="5.000000000000001E-2"/>
      </c:valAx>
      <c:catAx>
        <c:axId val="268980760"/>
        <c:scaling>
          <c:orientation val="minMax"/>
        </c:scaling>
        <c:delete val="1"/>
        <c:axPos val="b"/>
        <c:majorTickMark val="out"/>
        <c:minorTickMark val="none"/>
        <c:tickLblPos val="nextTo"/>
        <c:crossAx val="268980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STD定点!$E$11:$T$11</c:f>
              <c:numCache>
                <c:formatCode>#,##0_ </c:formatCode>
                <c:ptCount val="16"/>
                <c:pt idx="0">
                  <c:v>75</c:v>
                </c:pt>
                <c:pt idx="1">
                  <c:v>1917</c:v>
                </c:pt>
                <c:pt idx="2">
                  <c:v>2752</c:v>
                </c:pt>
                <c:pt idx="3">
                  <c:v>1803</c:v>
                </c:pt>
                <c:pt idx="4">
                  <c:v>404</c:v>
                </c:pt>
                <c:pt idx="5">
                  <c:v>146</c:v>
                </c:pt>
                <c:pt idx="6">
                  <c:v>148</c:v>
                </c:pt>
                <c:pt idx="7">
                  <c:v>156</c:v>
                </c:pt>
                <c:pt idx="8">
                  <c:v>147</c:v>
                </c:pt>
                <c:pt idx="9">
                  <c:v>128</c:v>
                </c:pt>
                <c:pt idx="10">
                  <c:v>83</c:v>
                </c:pt>
                <c:pt idx="11">
                  <c:v>45</c:v>
                </c:pt>
                <c:pt idx="12">
                  <c:v>61</c:v>
                </c:pt>
                <c:pt idx="13">
                  <c:v>61</c:v>
                </c:pt>
                <c:pt idx="14">
                  <c:v>68</c:v>
                </c:pt>
                <c:pt idx="15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0-4DE8-B5EE-503E471E5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81544"/>
        <c:axId val="268981936"/>
      </c:barChart>
      <c:lineChart>
        <c:grouping val="standard"/>
        <c:varyColors val="0"/>
        <c:ser>
          <c:idx val="1"/>
          <c:order val="1"/>
          <c:tx>
            <c:strRef>
              <c:f>STD定点!$D$12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STD定点!$E$12:$T$12</c:f>
              <c:numCache>
                <c:formatCode>#,##0.00_ </c:formatCode>
                <c:ptCount val="16"/>
                <c:pt idx="0">
                  <c:v>0.157232704403</c:v>
                </c:pt>
                <c:pt idx="1">
                  <c:v>4.0188679245280001</c:v>
                </c:pt>
                <c:pt idx="2">
                  <c:v>5.7693920335430002</c:v>
                </c:pt>
                <c:pt idx="3">
                  <c:v>3.779874213836</c:v>
                </c:pt>
                <c:pt idx="4">
                  <c:v>0.84696016771500005</c:v>
                </c:pt>
                <c:pt idx="5">
                  <c:v>0.30607966457000002</c:v>
                </c:pt>
                <c:pt idx="6">
                  <c:v>0.31027253668799998</c:v>
                </c:pt>
                <c:pt idx="7">
                  <c:v>0.32704402515699998</c:v>
                </c:pt>
                <c:pt idx="8">
                  <c:v>0.30817610062900003</c:v>
                </c:pt>
                <c:pt idx="9">
                  <c:v>0.26834381551399999</c:v>
                </c:pt>
                <c:pt idx="10">
                  <c:v>0.174004192872</c:v>
                </c:pt>
                <c:pt idx="11">
                  <c:v>9.4339622642000007E-2</c:v>
                </c:pt>
                <c:pt idx="12">
                  <c:v>0.12788259958100001</c:v>
                </c:pt>
                <c:pt idx="13">
                  <c:v>0.12788259958100001</c:v>
                </c:pt>
                <c:pt idx="14">
                  <c:v>0.14255765199199999</c:v>
                </c:pt>
                <c:pt idx="15">
                  <c:v>0.77987421383599997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0-4DE8-B5EE-503E471E5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82720"/>
        <c:axId val="268982328"/>
      </c:lineChart>
      <c:catAx>
        <c:axId val="268981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81936"/>
        <c:crosses val="autoZero"/>
        <c:auto val="1"/>
        <c:lblAlgn val="ctr"/>
        <c:lblOffset val="100"/>
        <c:noMultiLvlLbl val="0"/>
      </c:catAx>
      <c:valAx>
        <c:axId val="268981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81544"/>
        <c:crosses val="autoZero"/>
        <c:crossBetween val="between"/>
      </c:valAx>
      <c:valAx>
        <c:axId val="26898232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82720"/>
        <c:crosses val="max"/>
        <c:crossBetween val="between"/>
        <c:majorUnit val="1"/>
        <c:minorUnit val="1"/>
      </c:valAx>
      <c:catAx>
        <c:axId val="26898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689823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STD定点!$E$13:$T$13</c:f>
              <c:numCache>
                <c:formatCode>#,##0_ </c:formatCode>
                <c:ptCount val="16"/>
                <c:pt idx="0">
                  <c:v>3</c:v>
                </c:pt>
                <c:pt idx="1">
                  <c:v>19</c:v>
                </c:pt>
                <c:pt idx="2">
                  <c:v>37</c:v>
                </c:pt>
                <c:pt idx="3">
                  <c:v>26</c:v>
                </c:pt>
                <c:pt idx="4">
                  <c:v>13</c:v>
                </c:pt>
                <c:pt idx="5">
                  <c:v>3</c:v>
                </c:pt>
                <c:pt idx="6">
                  <c:v>9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3</c:v>
                </c:pt>
                <c:pt idx="11">
                  <c:v>11</c:v>
                </c:pt>
                <c:pt idx="12">
                  <c:v>6</c:v>
                </c:pt>
                <c:pt idx="13">
                  <c:v>9</c:v>
                </c:pt>
                <c:pt idx="14">
                  <c:v>23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E-4629-BE0A-D9505E211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70328"/>
        <c:axId val="268970720"/>
      </c:barChart>
      <c:lineChart>
        <c:grouping val="standard"/>
        <c:varyColors val="0"/>
        <c:ser>
          <c:idx val="1"/>
          <c:order val="1"/>
          <c:tx>
            <c:strRef>
              <c:f>STD定点!$D$14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STD定点!$E$14:$T$14</c:f>
              <c:numCache>
                <c:formatCode>#,##0.00_ </c:formatCode>
                <c:ptCount val="16"/>
                <c:pt idx="0">
                  <c:v>6.2893081759999997E-3</c:v>
                </c:pt>
                <c:pt idx="1">
                  <c:v>3.9832285114999998E-2</c:v>
                </c:pt>
                <c:pt idx="2">
                  <c:v>7.7568134171999994E-2</c:v>
                </c:pt>
                <c:pt idx="3">
                  <c:v>5.4507337526000003E-2</c:v>
                </c:pt>
                <c:pt idx="4">
                  <c:v>2.7253668763000002E-2</c:v>
                </c:pt>
                <c:pt idx="5">
                  <c:v>6.2893081759999997E-3</c:v>
                </c:pt>
                <c:pt idx="6">
                  <c:v>1.8867924527999999E-2</c:v>
                </c:pt>
                <c:pt idx="7">
                  <c:v>8.3857442349999992E-3</c:v>
                </c:pt>
                <c:pt idx="8">
                  <c:v>2.0964360586999999E-2</c:v>
                </c:pt>
                <c:pt idx="9">
                  <c:v>1.8867924527999999E-2</c:v>
                </c:pt>
                <c:pt idx="10">
                  <c:v>6.2893081759999997E-3</c:v>
                </c:pt>
                <c:pt idx="11">
                  <c:v>2.3060796646000001E-2</c:v>
                </c:pt>
                <c:pt idx="12">
                  <c:v>1.2578616351999999E-2</c:v>
                </c:pt>
                <c:pt idx="13">
                  <c:v>1.8867924527999999E-2</c:v>
                </c:pt>
                <c:pt idx="14">
                  <c:v>4.8218029349999997E-2</c:v>
                </c:pt>
                <c:pt idx="15">
                  <c:v>0.16352201257900001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E-4629-BE0A-D9505E211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71504"/>
        <c:axId val="268971112"/>
      </c:lineChart>
      <c:catAx>
        <c:axId val="26897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0720"/>
        <c:crosses val="autoZero"/>
        <c:auto val="1"/>
        <c:lblAlgn val="ctr"/>
        <c:lblOffset val="100"/>
        <c:noMultiLvlLbl val="0"/>
      </c:catAx>
      <c:valAx>
        <c:axId val="2689707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0328"/>
        <c:crosses val="autoZero"/>
        <c:crossBetween val="between"/>
      </c:valAx>
      <c:valAx>
        <c:axId val="268971112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1504"/>
        <c:crosses val="max"/>
        <c:crossBetween val="between"/>
        <c:majorUnit val="2.0000000000000004E-2"/>
      </c:valAx>
      <c:catAx>
        <c:axId val="26897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8971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STD定点!$D$15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STD定点!$E$6:$T$6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STD定点!$E$15:$T$15</c:f>
              <c:numCache>
                <c:formatCode>#,##0_ </c:formatCode>
                <c:ptCount val="16"/>
                <c:pt idx="0">
                  <c:v>602</c:v>
                </c:pt>
                <c:pt idx="1">
                  <c:v>3142</c:v>
                </c:pt>
                <c:pt idx="2">
                  <c:v>1054</c:v>
                </c:pt>
                <c:pt idx="3">
                  <c:v>107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B-4FC2-AC6E-C20956F5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972288"/>
        <c:axId val="268972680"/>
      </c:barChart>
      <c:lineChart>
        <c:grouping val="standard"/>
        <c:varyColors val="0"/>
        <c:ser>
          <c:idx val="1"/>
          <c:order val="1"/>
          <c:tx>
            <c:strRef>
              <c:f>STD定点!$D$16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STD定点!$E$16:$T$16</c:f>
              <c:numCache>
                <c:formatCode>#,##0.00_ </c:formatCode>
                <c:ptCount val="16"/>
                <c:pt idx="0">
                  <c:v>1.2620545073380001</c:v>
                </c:pt>
                <c:pt idx="1">
                  <c:v>6.5870020964359997</c:v>
                </c:pt>
                <c:pt idx="2">
                  <c:v>2.2096436058700002</c:v>
                </c:pt>
                <c:pt idx="3">
                  <c:v>0.22431865828100001</c:v>
                </c:pt>
                <c:pt idx="4">
                  <c:v>1.4675052411000001E-2</c:v>
                </c:pt>
                <c:pt idx="5">
                  <c:v>1.6771488469999998E-2</c:v>
                </c:pt>
                <c:pt idx="6">
                  <c:v>1.6771488469999998E-2</c:v>
                </c:pt>
                <c:pt idx="7">
                  <c:v>1.8867924527999999E-2</c:v>
                </c:pt>
                <c:pt idx="8">
                  <c:v>1.2578616351999999E-2</c:v>
                </c:pt>
                <c:pt idx="9">
                  <c:v>8.3857442349999992E-3</c:v>
                </c:pt>
                <c:pt idx="10">
                  <c:v>6.2893081759999997E-3</c:v>
                </c:pt>
                <c:pt idx="11">
                  <c:v>1.0482180294E-2</c:v>
                </c:pt>
                <c:pt idx="12">
                  <c:v>1.0482180294E-2</c:v>
                </c:pt>
                <c:pt idx="13">
                  <c:v>1.0482180294E-2</c:v>
                </c:pt>
                <c:pt idx="14">
                  <c:v>8.3857442349999992E-3</c:v>
                </c:pt>
                <c:pt idx="15">
                  <c:v>4.6121593290999997E-2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B-4FC2-AC6E-C20956F5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73464"/>
        <c:axId val="268973072"/>
      </c:lineChart>
      <c:catAx>
        <c:axId val="26897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2680"/>
        <c:crosses val="autoZero"/>
        <c:auto val="1"/>
        <c:lblAlgn val="ctr"/>
        <c:lblOffset val="100"/>
        <c:noMultiLvlLbl val="0"/>
      </c:catAx>
      <c:valAx>
        <c:axId val="268972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2288"/>
        <c:crosses val="autoZero"/>
        <c:crossBetween val="between"/>
      </c:valAx>
      <c:valAx>
        <c:axId val="26897307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973464"/>
        <c:crosses val="max"/>
        <c:crossBetween val="between"/>
      </c:valAx>
      <c:catAx>
        <c:axId val="268973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68973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ＲＳ</a:t>
            </a:r>
            <a:r>
              <a:rPr lang="ja-JP" sz="1400"/>
              <a:t>ウイルス感染症</a:t>
            </a:r>
            <a:r>
              <a:rPr lang="en-US" sz="1400"/>
              <a:t>(Respiratory syncytial virus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20045</c:v>
                </c:pt>
                <c:pt idx="1">
                  <c:v>28572</c:v>
                </c:pt>
                <c:pt idx="2">
                  <c:v>51218</c:v>
                </c:pt>
                <c:pt idx="3">
                  <c:v>22758</c:v>
                </c:pt>
                <c:pt idx="4">
                  <c:v>9886</c:v>
                </c:pt>
                <c:pt idx="5">
                  <c:v>4333</c:v>
                </c:pt>
                <c:pt idx="6">
                  <c:v>1436</c:v>
                </c:pt>
                <c:pt idx="7">
                  <c:v>547</c:v>
                </c:pt>
                <c:pt idx="8">
                  <c:v>188</c:v>
                </c:pt>
                <c:pt idx="9">
                  <c:v>146</c:v>
                </c:pt>
                <c:pt idx="10">
                  <c:v>75</c:v>
                </c:pt>
                <c:pt idx="11">
                  <c:v>174</c:v>
                </c:pt>
                <c:pt idx="12">
                  <c:v>18</c:v>
                </c:pt>
                <c:pt idx="13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F-4799-B220-A5A0C6C5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89232"/>
        <c:axId val="218232344"/>
      </c:barChart>
      <c:catAx>
        <c:axId val="21848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232344"/>
        <c:crosses val="autoZero"/>
        <c:auto val="1"/>
        <c:lblAlgn val="ctr"/>
        <c:lblOffset val="100"/>
        <c:noMultiLvlLbl val="0"/>
      </c:catAx>
      <c:valAx>
        <c:axId val="218232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48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基幹病院定点!$E$7:$T$7</c:f>
              <c:numCache>
                <c:formatCode>#,##0_ 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26</c:v>
                </c:pt>
                <c:pt idx="4">
                  <c:v>2140</c:v>
                </c:pt>
                <c:pt idx="5">
                  <c:v>6981</c:v>
                </c:pt>
                <c:pt idx="6">
                  <c:v>5435</c:v>
                </c:pt>
                <c:pt idx="7">
                  <c:v>3723</c:v>
                </c:pt>
                <c:pt idx="8">
                  <c:v>2459</c:v>
                </c:pt>
                <c:pt idx="9">
                  <c:v>1687</c:v>
                </c:pt>
                <c:pt idx="10">
                  <c:v>1122</c:v>
                </c:pt>
                <c:pt idx="11">
                  <c:v>641</c:v>
                </c:pt>
                <c:pt idx="12">
                  <c:v>309</c:v>
                </c:pt>
                <c:pt idx="13">
                  <c:v>153</c:v>
                </c:pt>
                <c:pt idx="14">
                  <c:v>100</c:v>
                </c:pt>
                <c:pt idx="1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1-4CF4-B8AD-2ABFD760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29200"/>
        <c:axId val="269929592"/>
      </c:barChart>
      <c:lineChart>
        <c:grouping val="standard"/>
        <c:varyColors val="0"/>
        <c:ser>
          <c:idx val="1"/>
          <c:order val="1"/>
          <c:tx>
            <c:strRef>
              <c:f>基幹病院定点!$D$8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基幹病院定点!$E$8:$T$8</c:f>
              <c:numCache>
                <c:formatCode>#,##0.00_ </c:formatCode>
                <c:ptCount val="16"/>
                <c:pt idx="0">
                  <c:v>0</c:v>
                </c:pt>
                <c:pt idx="1">
                  <c:v>2.0242914979999999E-3</c:v>
                </c:pt>
                <c:pt idx="2">
                  <c:v>1.0121457489999999E-3</c:v>
                </c:pt>
                <c:pt idx="3">
                  <c:v>2.6315789474000002E-2</c:v>
                </c:pt>
                <c:pt idx="4">
                  <c:v>2.165991902834</c:v>
                </c:pt>
                <c:pt idx="5">
                  <c:v>7.0657894736840001</c:v>
                </c:pt>
                <c:pt idx="6">
                  <c:v>5.5010121457489998</c:v>
                </c:pt>
                <c:pt idx="7">
                  <c:v>3.7682186234819999</c:v>
                </c:pt>
                <c:pt idx="8">
                  <c:v>2.4888663967609999</c:v>
                </c:pt>
                <c:pt idx="9">
                  <c:v>1.7074898785429999</c:v>
                </c:pt>
                <c:pt idx="10">
                  <c:v>1.135627530364</c:v>
                </c:pt>
                <c:pt idx="11">
                  <c:v>0.64878542510100001</c:v>
                </c:pt>
                <c:pt idx="12">
                  <c:v>0.31275303643699998</c:v>
                </c:pt>
                <c:pt idx="13">
                  <c:v>0.154858299595</c:v>
                </c:pt>
                <c:pt idx="14">
                  <c:v>0.101214574899</c:v>
                </c:pt>
                <c:pt idx="15">
                  <c:v>4.6558704452999998E-2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1-4CF4-B8AD-2ABFD7602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30376"/>
        <c:axId val="269929984"/>
      </c:lineChart>
      <c:catAx>
        <c:axId val="26992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29592"/>
        <c:crosses val="autoZero"/>
        <c:auto val="1"/>
        <c:lblAlgn val="ctr"/>
        <c:lblOffset val="100"/>
        <c:noMultiLvlLbl val="0"/>
      </c:catAx>
      <c:valAx>
        <c:axId val="269929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29200"/>
        <c:crosses val="autoZero"/>
        <c:crossBetween val="between"/>
      </c:valAx>
      <c:valAx>
        <c:axId val="2699299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30376"/>
        <c:crosses val="max"/>
        <c:crossBetween val="between"/>
      </c:valAx>
      <c:catAx>
        <c:axId val="269930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699299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基幹病院定点!$E$9:$T$9</c:f>
              <c:numCache>
                <c:formatCode>#,##0_ 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11</c:v>
                </c:pt>
                <c:pt idx="4">
                  <c:v>281</c:v>
                </c:pt>
                <c:pt idx="5">
                  <c:v>1097</c:v>
                </c:pt>
                <c:pt idx="6">
                  <c:v>1332</c:v>
                </c:pt>
                <c:pt idx="7">
                  <c:v>1233</c:v>
                </c:pt>
                <c:pt idx="8">
                  <c:v>1112</c:v>
                </c:pt>
                <c:pt idx="9">
                  <c:v>1022</c:v>
                </c:pt>
                <c:pt idx="10">
                  <c:v>857</c:v>
                </c:pt>
                <c:pt idx="11">
                  <c:v>685</c:v>
                </c:pt>
                <c:pt idx="12">
                  <c:v>479</c:v>
                </c:pt>
                <c:pt idx="13">
                  <c:v>363</c:v>
                </c:pt>
                <c:pt idx="14">
                  <c:v>316</c:v>
                </c:pt>
                <c:pt idx="15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1-4329-9042-7AB9C3755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31160"/>
        <c:axId val="269931552"/>
      </c:barChart>
      <c:lineChart>
        <c:grouping val="standard"/>
        <c:varyColors val="0"/>
        <c:ser>
          <c:idx val="1"/>
          <c:order val="1"/>
          <c:tx>
            <c:strRef>
              <c:f>基幹病院定点!$D$10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基幹病院定点!$E$10:$T$10</c:f>
              <c:numCache>
                <c:formatCode>#,##0_ </c:formatCode>
                <c:ptCount val="16"/>
                <c:pt idx="0">
                  <c:v>0</c:v>
                </c:pt>
                <c:pt idx="1">
                  <c:v>3.0364372469999998E-3</c:v>
                </c:pt>
                <c:pt idx="2">
                  <c:v>2.0242914979999999E-3</c:v>
                </c:pt>
                <c:pt idx="3">
                  <c:v>1.1133603238999999E-2</c:v>
                </c:pt>
                <c:pt idx="4">
                  <c:v>0.28441295546599998</c:v>
                </c:pt>
                <c:pt idx="5">
                  <c:v>1.11032388664</c:v>
                </c:pt>
                <c:pt idx="6" formatCode="General">
                  <c:v>1.3481781376519999</c:v>
                </c:pt>
                <c:pt idx="7" formatCode="#,##0.00_ ">
                  <c:v>1.247975708502</c:v>
                </c:pt>
                <c:pt idx="8" formatCode="#,##0.00_ ">
                  <c:v>1.1255060728740001</c:v>
                </c:pt>
                <c:pt idx="9" formatCode="#,##0.00_ ">
                  <c:v>1.034412955466</c:v>
                </c:pt>
                <c:pt idx="10" formatCode="#,##0.00_ ">
                  <c:v>0.86740890688299999</c:v>
                </c:pt>
                <c:pt idx="11" formatCode="#,##0.00_ ">
                  <c:v>0.69331983805700004</c:v>
                </c:pt>
                <c:pt idx="12" formatCode="#,##0.00_ ">
                  <c:v>0.48481781376499999</c:v>
                </c:pt>
                <c:pt idx="13" formatCode="#,##0.00_ ">
                  <c:v>0.36740890688299999</c:v>
                </c:pt>
                <c:pt idx="14" formatCode="#,##0.00_ ">
                  <c:v>0.31983805667999998</c:v>
                </c:pt>
                <c:pt idx="15" formatCode="#,##0.00_ ">
                  <c:v>0.52125506072899996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1-4329-9042-7AB9C3755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32336"/>
        <c:axId val="269931944"/>
      </c:lineChart>
      <c:catAx>
        <c:axId val="26993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31552"/>
        <c:crosses val="autoZero"/>
        <c:auto val="1"/>
        <c:lblAlgn val="ctr"/>
        <c:lblOffset val="100"/>
        <c:noMultiLvlLbl val="0"/>
      </c:catAx>
      <c:valAx>
        <c:axId val="269931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31160"/>
        <c:crosses val="autoZero"/>
        <c:crossBetween val="between"/>
      </c:valAx>
      <c:valAx>
        <c:axId val="2699319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32336"/>
        <c:crosses val="max"/>
        <c:crossBetween val="between"/>
        <c:majorUnit val="0.2"/>
      </c:valAx>
      <c:catAx>
        <c:axId val="26993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69931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基幹病院定点!$E$11:$T$11</c:f>
              <c:numCache>
                <c:formatCode>#,##0_ 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181</c:v>
                </c:pt>
                <c:pt idx="5">
                  <c:v>898</c:v>
                </c:pt>
                <c:pt idx="6">
                  <c:v>1051</c:v>
                </c:pt>
                <c:pt idx="7">
                  <c:v>885</c:v>
                </c:pt>
                <c:pt idx="8">
                  <c:v>663</c:v>
                </c:pt>
                <c:pt idx="9">
                  <c:v>559</c:v>
                </c:pt>
                <c:pt idx="10">
                  <c:v>478</c:v>
                </c:pt>
                <c:pt idx="11">
                  <c:v>290</c:v>
                </c:pt>
                <c:pt idx="12">
                  <c:v>164</c:v>
                </c:pt>
                <c:pt idx="13">
                  <c:v>110</c:v>
                </c:pt>
                <c:pt idx="14">
                  <c:v>66</c:v>
                </c:pt>
                <c:pt idx="1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E-4AAD-BB51-1BCC0A1B2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98192"/>
        <c:axId val="269898584"/>
      </c:barChart>
      <c:lineChart>
        <c:grouping val="standard"/>
        <c:varyColors val="0"/>
        <c:ser>
          <c:idx val="1"/>
          <c:order val="1"/>
          <c:tx>
            <c:strRef>
              <c:f>基幹病院定点!$D$12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基幹病院定点!$E$12:$T$12</c:f>
              <c:numCache>
                <c:formatCode>#,##0.00_ </c:formatCode>
                <c:ptCount val="16"/>
                <c:pt idx="0">
                  <c:v>1.0121457489999999E-3</c:v>
                </c:pt>
                <c:pt idx="1">
                  <c:v>2.0242914979999999E-3</c:v>
                </c:pt>
                <c:pt idx="2">
                  <c:v>0</c:v>
                </c:pt>
                <c:pt idx="3">
                  <c:v>1.0121457489999999E-3</c:v>
                </c:pt>
                <c:pt idx="4">
                  <c:v>0.183198380567</c:v>
                </c:pt>
                <c:pt idx="5">
                  <c:v>0.90890688259100005</c:v>
                </c:pt>
                <c:pt idx="6">
                  <c:v>1.0637651821859999</c:v>
                </c:pt>
                <c:pt idx="7">
                  <c:v>0.89574898785400003</c:v>
                </c:pt>
                <c:pt idx="8">
                  <c:v>0.67105263157899997</c:v>
                </c:pt>
                <c:pt idx="9">
                  <c:v>0.56578947368400001</c:v>
                </c:pt>
                <c:pt idx="10">
                  <c:v>0.483805668016</c:v>
                </c:pt>
                <c:pt idx="11">
                  <c:v>0.293522267206</c:v>
                </c:pt>
                <c:pt idx="12">
                  <c:v>0.165991902834</c:v>
                </c:pt>
                <c:pt idx="13">
                  <c:v>0.111336032389</c:v>
                </c:pt>
                <c:pt idx="14">
                  <c:v>6.6801619433000003E-2</c:v>
                </c:pt>
                <c:pt idx="15">
                  <c:v>8.9068825911000002E-2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E-4AAD-BB51-1BCC0A1B2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99368"/>
        <c:axId val="269898976"/>
      </c:lineChart>
      <c:catAx>
        <c:axId val="26989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898584"/>
        <c:crosses val="autoZero"/>
        <c:auto val="1"/>
        <c:lblAlgn val="ctr"/>
        <c:lblOffset val="100"/>
        <c:noMultiLvlLbl val="0"/>
      </c:catAx>
      <c:valAx>
        <c:axId val="269898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898192"/>
        <c:crosses val="autoZero"/>
        <c:crossBetween val="between"/>
      </c:valAx>
      <c:valAx>
        <c:axId val="2698989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899368"/>
        <c:crosses val="max"/>
        <c:crossBetween val="between"/>
        <c:majorUnit val="0.2"/>
      </c:valAx>
      <c:catAx>
        <c:axId val="269899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69898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基幹病院定点!$E$13:$T$13</c:f>
              <c:numCache>
                <c:formatCode>#,##0_ 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533</c:v>
                </c:pt>
                <c:pt idx="5">
                  <c:v>1807</c:v>
                </c:pt>
                <c:pt idx="6">
                  <c:v>1539</c:v>
                </c:pt>
                <c:pt idx="7">
                  <c:v>1180</c:v>
                </c:pt>
                <c:pt idx="8">
                  <c:v>1038</c:v>
                </c:pt>
                <c:pt idx="9">
                  <c:v>723</c:v>
                </c:pt>
                <c:pt idx="10">
                  <c:v>577</c:v>
                </c:pt>
                <c:pt idx="11">
                  <c:v>365</c:v>
                </c:pt>
                <c:pt idx="12">
                  <c:v>163</c:v>
                </c:pt>
                <c:pt idx="13">
                  <c:v>90</c:v>
                </c:pt>
                <c:pt idx="14">
                  <c:v>58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8-4732-85A9-2BC161FA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00152"/>
        <c:axId val="269900544"/>
      </c:barChart>
      <c:lineChart>
        <c:grouping val="standard"/>
        <c:varyColors val="0"/>
        <c:ser>
          <c:idx val="1"/>
          <c:order val="1"/>
          <c:tx>
            <c:strRef>
              <c:f>基幹病院定点!$D$14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基幹病院定点!$E$14:$T$14</c:f>
              <c:numCache>
                <c:formatCode>#,##0.00_ </c:formatCode>
                <c:ptCount val="16"/>
                <c:pt idx="0">
                  <c:v>0</c:v>
                </c:pt>
                <c:pt idx="1">
                  <c:v>1.0121457489999999E-3</c:v>
                </c:pt>
                <c:pt idx="2">
                  <c:v>3.0364372469999998E-3</c:v>
                </c:pt>
                <c:pt idx="3">
                  <c:v>4.0485829959999997E-3</c:v>
                </c:pt>
                <c:pt idx="4">
                  <c:v>0.53947368421099995</c:v>
                </c:pt>
                <c:pt idx="5">
                  <c:v>1.828947368421</c:v>
                </c:pt>
                <c:pt idx="6">
                  <c:v>1.557692307692</c:v>
                </c:pt>
                <c:pt idx="7">
                  <c:v>1.194331983806</c:v>
                </c:pt>
                <c:pt idx="8">
                  <c:v>1.050607287449</c:v>
                </c:pt>
                <c:pt idx="9">
                  <c:v>0.73178137651800002</c:v>
                </c:pt>
                <c:pt idx="10">
                  <c:v>0.584008097166</c:v>
                </c:pt>
                <c:pt idx="11">
                  <c:v>0.36943319838100003</c:v>
                </c:pt>
                <c:pt idx="12">
                  <c:v>0.16497975708500001</c:v>
                </c:pt>
                <c:pt idx="13">
                  <c:v>9.1093117409000002E-2</c:v>
                </c:pt>
                <c:pt idx="14">
                  <c:v>5.8704453440999997E-2</c:v>
                </c:pt>
                <c:pt idx="15">
                  <c:v>2.6315789474000002E-2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8-4732-85A9-2BC161FA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01328"/>
        <c:axId val="269900936"/>
      </c:lineChart>
      <c:catAx>
        <c:axId val="26990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00544"/>
        <c:crosses val="autoZero"/>
        <c:auto val="1"/>
        <c:lblAlgn val="ctr"/>
        <c:lblOffset val="100"/>
        <c:noMultiLvlLbl val="0"/>
      </c:catAx>
      <c:valAx>
        <c:axId val="269900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00152"/>
        <c:crosses val="autoZero"/>
        <c:crossBetween val="between"/>
      </c:valAx>
      <c:valAx>
        <c:axId val="269900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901328"/>
        <c:crosses val="max"/>
        <c:crossBetween val="between"/>
        <c:majorUnit val="0.2"/>
      </c:valAx>
      <c:catAx>
        <c:axId val="26990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69900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基幹病院定点!$E$15:$T$15</c:f>
              <c:numCache>
                <c:formatCode>#,##0_ </c:formatCode>
                <c:ptCount val="16"/>
                <c:pt idx="0">
                  <c:v>696</c:v>
                </c:pt>
                <c:pt idx="1">
                  <c:v>528</c:v>
                </c:pt>
                <c:pt idx="2">
                  <c:v>289</c:v>
                </c:pt>
                <c:pt idx="3">
                  <c:v>131</c:v>
                </c:pt>
                <c:pt idx="4">
                  <c:v>128</c:v>
                </c:pt>
                <c:pt idx="5">
                  <c:v>120</c:v>
                </c:pt>
                <c:pt idx="6">
                  <c:v>166</c:v>
                </c:pt>
                <c:pt idx="7">
                  <c:v>222</c:v>
                </c:pt>
                <c:pt idx="8">
                  <c:v>231</c:v>
                </c:pt>
                <c:pt idx="9">
                  <c:v>284</c:v>
                </c:pt>
                <c:pt idx="10">
                  <c:v>337</c:v>
                </c:pt>
                <c:pt idx="11">
                  <c:v>351</c:v>
                </c:pt>
                <c:pt idx="12">
                  <c:v>534</c:v>
                </c:pt>
                <c:pt idx="13">
                  <c:v>815</c:v>
                </c:pt>
                <c:pt idx="14">
                  <c:v>1497</c:v>
                </c:pt>
                <c:pt idx="15">
                  <c:v>10222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3-4CDA-85A5-38C3FAE93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24168"/>
        <c:axId val="270224560"/>
      </c:barChart>
      <c:lineChart>
        <c:grouping val="standard"/>
        <c:varyColors val="0"/>
        <c:ser>
          <c:idx val="1"/>
          <c:order val="1"/>
          <c:tx>
            <c:strRef>
              <c:f>基幹病院定点!$D$16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基幹病院定点!$E$16:$T$16</c:f>
              <c:numCache>
                <c:formatCode>#,##0.00_ </c:formatCode>
                <c:ptCount val="16"/>
                <c:pt idx="0">
                  <c:v>1.4530271398750001</c:v>
                </c:pt>
                <c:pt idx="1">
                  <c:v>1.1022964509390001</c:v>
                </c:pt>
                <c:pt idx="2">
                  <c:v>0.60334029227599995</c:v>
                </c:pt>
                <c:pt idx="3">
                  <c:v>0.273486430063</c:v>
                </c:pt>
                <c:pt idx="4">
                  <c:v>0.26722338204599999</c:v>
                </c:pt>
                <c:pt idx="5">
                  <c:v>0.250521920668</c:v>
                </c:pt>
                <c:pt idx="6">
                  <c:v>0.346555323591</c:v>
                </c:pt>
                <c:pt idx="7">
                  <c:v>0.46346555323600003</c:v>
                </c:pt>
                <c:pt idx="8">
                  <c:v>0.48225469728600001</c:v>
                </c:pt>
                <c:pt idx="9">
                  <c:v>0.59290187891400004</c:v>
                </c:pt>
                <c:pt idx="10">
                  <c:v>0.70354906054300004</c:v>
                </c:pt>
                <c:pt idx="11">
                  <c:v>0.73277661795399995</c:v>
                </c:pt>
                <c:pt idx="12">
                  <c:v>1.114822546973</c:v>
                </c:pt>
                <c:pt idx="13">
                  <c:v>1.7014613778709999</c:v>
                </c:pt>
                <c:pt idx="14">
                  <c:v>3.1252609603339998</c:v>
                </c:pt>
                <c:pt idx="15">
                  <c:v>21.340292275574001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3-4CDA-85A5-38C3FAE93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25344"/>
        <c:axId val="270224952"/>
      </c:lineChart>
      <c:catAx>
        <c:axId val="27022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4560"/>
        <c:crosses val="autoZero"/>
        <c:auto val="1"/>
        <c:lblAlgn val="ctr"/>
        <c:lblOffset val="100"/>
        <c:noMultiLvlLbl val="0"/>
      </c:catAx>
      <c:valAx>
        <c:axId val="270224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4168"/>
        <c:crosses val="autoZero"/>
        <c:crossBetween val="between"/>
      </c:valAx>
      <c:valAx>
        <c:axId val="2702249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5344"/>
        <c:crosses val="max"/>
        <c:crossBetween val="between"/>
      </c:valAx>
      <c:catAx>
        <c:axId val="27022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70224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基幹病院定点!$E$17:$T$17</c:f>
              <c:numCache>
                <c:formatCode>#,##0_ </c:formatCode>
                <c:ptCount val="16"/>
                <c:pt idx="0">
                  <c:v>176</c:v>
                </c:pt>
                <c:pt idx="1">
                  <c:v>575</c:v>
                </c:pt>
                <c:pt idx="2">
                  <c:v>62</c:v>
                </c:pt>
                <c:pt idx="3">
                  <c:v>21</c:v>
                </c:pt>
                <c:pt idx="4">
                  <c:v>12</c:v>
                </c:pt>
                <c:pt idx="5">
                  <c:v>10</c:v>
                </c:pt>
                <c:pt idx="6">
                  <c:v>16</c:v>
                </c:pt>
                <c:pt idx="7">
                  <c:v>17</c:v>
                </c:pt>
                <c:pt idx="8">
                  <c:v>27</c:v>
                </c:pt>
                <c:pt idx="9">
                  <c:v>24</c:v>
                </c:pt>
                <c:pt idx="10">
                  <c:v>20</c:v>
                </c:pt>
                <c:pt idx="11">
                  <c:v>20</c:v>
                </c:pt>
                <c:pt idx="12">
                  <c:v>34</c:v>
                </c:pt>
                <c:pt idx="13">
                  <c:v>83</c:v>
                </c:pt>
                <c:pt idx="14">
                  <c:v>129</c:v>
                </c:pt>
                <c:pt idx="15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B-46C4-AC36-AFF9D172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26128"/>
        <c:axId val="270226520"/>
      </c:barChart>
      <c:lineChart>
        <c:grouping val="standard"/>
        <c:varyColors val="0"/>
        <c:ser>
          <c:idx val="1"/>
          <c:order val="1"/>
          <c:tx>
            <c:strRef>
              <c:f>基幹病院定点!$D$18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基幹病院定点!$E$18:$T$18</c:f>
              <c:numCache>
                <c:formatCode>#,##0.00_ </c:formatCode>
                <c:ptCount val="16"/>
                <c:pt idx="0">
                  <c:v>0.36743215031300003</c:v>
                </c:pt>
                <c:pt idx="1">
                  <c:v>1.200417536534</c:v>
                </c:pt>
                <c:pt idx="2">
                  <c:v>0.12943632567800001</c:v>
                </c:pt>
                <c:pt idx="3">
                  <c:v>4.3841336117000002E-2</c:v>
                </c:pt>
                <c:pt idx="4">
                  <c:v>2.5052192067E-2</c:v>
                </c:pt>
                <c:pt idx="5">
                  <c:v>2.0876826721999999E-2</c:v>
                </c:pt>
                <c:pt idx="6">
                  <c:v>3.3402922756E-2</c:v>
                </c:pt>
                <c:pt idx="7">
                  <c:v>3.5490605427999998E-2</c:v>
                </c:pt>
                <c:pt idx="8">
                  <c:v>5.6367432150000001E-2</c:v>
                </c:pt>
                <c:pt idx="9">
                  <c:v>5.0104384134E-2</c:v>
                </c:pt>
                <c:pt idx="10">
                  <c:v>4.1753653444999997E-2</c:v>
                </c:pt>
                <c:pt idx="11">
                  <c:v>4.1753653444999997E-2</c:v>
                </c:pt>
                <c:pt idx="12">
                  <c:v>7.0981210855999996E-2</c:v>
                </c:pt>
                <c:pt idx="13">
                  <c:v>0.17327766179500001</c:v>
                </c:pt>
                <c:pt idx="14">
                  <c:v>0.26931106471799998</c:v>
                </c:pt>
                <c:pt idx="15">
                  <c:v>1.6179540709810001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B-46C4-AC36-AFF9D172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27304"/>
        <c:axId val="270226912"/>
      </c:lineChart>
      <c:catAx>
        <c:axId val="27022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6520"/>
        <c:crosses val="autoZero"/>
        <c:auto val="1"/>
        <c:lblAlgn val="ctr"/>
        <c:lblOffset val="100"/>
        <c:noMultiLvlLbl val="0"/>
      </c:catAx>
      <c:valAx>
        <c:axId val="270226520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6128"/>
        <c:crosses val="autoZero"/>
        <c:crossBetween val="between"/>
      </c:valAx>
      <c:valAx>
        <c:axId val="270226912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227304"/>
        <c:crosses val="max"/>
        <c:crossBetween val="between"/>
        <c:majorUnit val="0.2"/>
        <c:minorUnit val="0.2"/>
      </c:valAx>
      <c:catAx>
        <c:axId val="270227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70226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基幹病院定点!$D$19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基幹病院定点!$E$6:$T$6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基幹病院定点!$E$19:$T$19</c:f>
              <c:numCache>
                <c:formatCode>#,##0_ 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20</c:v>
                </c:pt>
                <c:pt idx="1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A-43F4-BA12-9979AB86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84864"/>
        <c:axId val="270085256"/>
      </c:barChart>
      <c:lineChart>
        <c:grouping val="standard"/>
        <c:varyColors val="0"/>
        <c:ser>
          <c:idx val="1"/>
          <c:order val="1"/>
          <c:tx>
            <c:strRef>
              <c:f>基幹病院定点!$D$20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基幹病院定点!$E$20:$T$20</c:f>
              <c:numCache>
                <c:formatCode>#,##0.00_ </c:formatCode>
                <c:ptCount val="16"/>
                <c:pt idx="0">
                  <c:v>4.1753653439999998E-3</c:v>
                </c:pt>
                <c:pt idx="1">
                  <c:v>4.1753653439999998E-3</c:v>
                </c:pt>
                <c:pt idx="2">
                  <c:v>2.0876826719999999E-3</c:v>
                </c:pt>
                <c:pt idx="3">
                  <c:v>2.0876826719999999E-3</c:v>
                </c:pt>
                <c:pt idx="4">
                  <c:v>0</c:v>
                </c:pt>
                <c:pt idx="5">
                  <c:v>0</c:v>
                </c:pt>
                <c:pt idx="6">
                  <c:v>6.2630480169999997E-3</c:v>
                </c:pt>
                <c:pt idx="7">
                  <c:v>4.1753653439999998E-3</c:v>
                </c:pt>
                <c:pt idx="8">
                  <c:v>0</c:v>
                </c:pt>
                <c:pt idx="9">
                  <c:v>4.1753653439999998E-3</c:v>
                </c:pt>
                <c:pt idx="10">
                  <c:v>0</c:v>
                </c:pt>
                <c:pt idx="11">
                  <c:v>4.1753653439999998E-3</c:v>
                </c:pt>
                <c:pt idx="12">
                  <c:v>8.3507306890000001E-3</c:v>
                </c:pt>
                <c:pt idx="13">
                  <c:v>1.0438413361E-2</c:v>
                </c:pt>
                <c:pt idx="14">
                  <c:v>4.1753653444999997E-2</c:v>
                </c:pt>
                <c:pt idx="15">
                  <c:v>0.17536534446800001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A-43F4-BA12-9979AB86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86040"/>
        <c:axId val="270085648"/>
      </c:lineChart>
      <c:catAx>
        <c:axId val="27008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85256"/>
        <c:crosses val="autoZero"/>
        <c:auto val="1"/>
        <c:lblAlgn val="ctr"/>
        <c:lblOffset val="100"/>
        <c:noMultiLvlLbl val="0"/>
      </c:catAx>
      <c:valAx>
        <c:axId val="2700852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84864"/>
        <c:crosses val="autoZero"/>
        <c:crossBetween val="between"/>
      </c:valAx>
      <c:valAx>
        <c:axId val="27008564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0086040"/>
        <c:crosses val="max"/>
        <c:crossBetween val="between"/>
        <c:majorUnit val="2.0000000000000004E-2"/>
      </c:valAx>
      <c:catAx>
        <c:axId val="270086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70085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544</c:v>
                </c:pt>
                <c:pt idx="1">
                  <c:v>6425</c:v>
                </c:pt>
                <c:pt idx="2">
                  <c:v>23139</c:v>
                </c:pt>
                <c:pt idx="3">
                  <c:v>13543</c:v>
                </c:pt>
                <c:pt idx="4">
                  <c:v>13304</c:v>
                </c:pt>
                <c:pt idx="5">
                  <c:v>12006</c:v>
                </c:pt>
                <c:pt idx="6">
                  <c:v>9034</c:v>
                </c:pt>
                <c:pt idx="7">
                  <c:v>5268</c:v>
                </c:pt>
                <c:pt idx="8">
                  <c:v>2766</c:v>
                </c:pt>
                <c:pt idx="9">
                  <c:v>1832</c:v>
                </c:pt>
                <c:pt idx="10">
                  <c:v>1286</c:v>
                </c:pt>
                <c:pt idx="11">
                  <c:v>1864</c:v>
                </c:pt>
                <c:pt idx="12">
                  <c:v>174</c:v>
                </c:pt>
                <c:pt idx="13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C-4F78-8B04-F8EAE31F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06416"/>
        <c:axId val="218608848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0.17231548938899999</c:v>
                </c:pt>
                <c:pt idx="1">
                  <c:v>2.0351599619890002</c:v>
                </c:pt>
                <c:pt idx="2">
                  <c:v>7.3294266708900002</c:v>
                </c:pt>
                <c:pt idx="3">
                  <c:v>4.2898321190999997</c:v>
                </c:pt>
                <c:pt idx="4">
                  <c:v>4.2141273360789997</c:v>
                </c:pt>
                <c:pt idx="5">
                  <c:v>3.8029775102949999</c:v>
                </c:pt>
                <c:pt idx="6">
                  <c:v>2.861577446943</c:v>
                </c:pt>
                <c:pt idx="7">
                  <c:v>1.668672790624</c:v>
                </c:pt>
                <c:pt idx="8">
                  <c:v>0.87614824200200003</c:v>
                </c:pt>
                <c:pt idx="9">
                  <c:v>0.58029775102900005</c:v>
                </c:pt>
                <c:pt idx="10">
                  <c:v>0.40734874881200001</c:v>
                </c:pt>
                <c:pt idx="11">
                  <c:v>0.59043395628799999</c:v>
                </c:pt>
                <c:pt idx="12">
                  <c:v>5.5115616090999998E-2</c:v>
                </c:pt>
                <c:pt idx="13">
                  <c:v>0.34336395312000001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C-4F78-8B04-F8EAE31F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0272"/>
        <c:axId val="218629888"/>
      </c:lineChart>
      <c:catAx>
        <c:axId val="21860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08848"/>
        <c:crosses val="autoZero"/>
        <c:auto val="1"/>
        <c:lblAlgn val="ctr"/>
        <c:lblOffset val="100"/>
        <c:noMultiLvlLbl val="0"/>
      </c:catAx>
      <c:valAx>
        <c:axId val="218608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06416"/>
        <c:crosses val="autoZero"/>
        <c:crossBetween val="between"/>
      </c:valAx>
      <c:valAx>
        <c:axId val="21862988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30272"/>
        <c:crosses val="max"/>
        <c:crossBetween val="between"/>
      </c:valAx>
      <c:catAx>
        <c:axId val="21863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629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-201</a:t>
            </a:r>
            <a:r>
              <a:rPr lang="en-US" altLang="ja-JP" sz="1400"/>
              <a:t>7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485</c:v>
                </c:pt>
                <c:pt idx="1">
                  <c:v>2410</c:v>
                </c:pt>
                <c:pt idx="2">
                  <c:v>16602</c:v>
                </c:pt>
                <c:pt idx="3">
                  <c:v>23602</c:v>
                </c:pt>
                <c:pt idx="4">
                  <c:v>37871</c:v>
                </c:pt>
                <c:pt idx="5">
                  <c:v>49084</c:v>
                </c:pt>
                <c:pt idx="6">
                  <c:v>50720</c:v>
                </c:pt>
                <c:pt idx="7">
                  <c:v>43998</c:v>
                </c:pt>
                <c:pt idx="8">
                  <c:v>34638</c:v>
                </c:pt>
                <c:pt idx="9">
                  <c:v>27287</c:v>
                </c:pt>
                <c:pt idx="10">
                  <c:v>20594</c:v>
                </c:pt>
                <c:pt idx="11">
                  <c:v>39283</c:v>
                </c:pt>
                <c:pt idx="12">
                  <c:v>3985</c:v>
                </c:pt>
                <c:pt idx="13">
                  <c:v>16766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8-47D0-8EB0-2A40A319E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38312"/>
        <c:axId val="218738704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0.15362686094399999</c:v>
                </c:pt>
                <c:pt idx="1">
                  <c:v>0.76338295850500004</c:v>
                </c:pt>
                <c:pt idx="2">
                  <c:v>5.2587899904970001</c:v>
                </c:pt>
                <c:pt idx="3">
                  <c:v>7.4760848907190001</c:v>
                </c:pt>
                <c:pt idx="4">
                  <c:v>11.995882166614001</c:v>
                </c:pt>
                <c:pt idx="5">
                  <c:v>15.547671840354999</c:v>
                </c:pt>
                <c:pt idx="6">
                  <c:v>16.065885334177999</c:v>
                </c:pt>
                <c:pt idx="7">
                  <c:v>13.936648717137</c:v>
                </c:pt>
                <c:pt idx="8">
                  <c:v>10.971808679125999</c:v>
                </c:pt>
                <c:pt idx="9">
                  <c:v>8.6433322774790007</c:v>
                </c:pt>
                <c:pt idx="10">
                  <c:v>6.5232815964519997</c:v>
                </c:pt>
                <c:pt idx="11">
                  <c:v>12.44314222363</c:v>
                </c:pt>
                <c:pt idx="12">
                  <c:v>1.2622743110550001</c:v>
                </c:pt>
                <c:pt idx="13">
                  <c:v>5.3107380424450001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8-47D0-8EB0-2A40A319E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39488"/>
        <c:axId val="218739096"/>
      </c:lineChart>
      <c:catAx>
        <c:axId val="218738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38704"/>
        <c:crosses val="autoZero"/>
        <c:auto val="1"/>
        <c:lblAlgn val="ctr"/>
        <c:lblOffset val="100"/>
        <c:noMultiLvlLbl val="0"/>
      </c:catAx>
      <c:valAx>
        <c:axId val="218738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38312"/>
        <c:crosses val="autoZero"/>
        <c:crossBetween val="between"/>
      </c:valAx>
      <c:valAx>
        <c:axId val="21873909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39488"/>
        <c:crosses val="max"/>
        <c:crossBetween val="between"/>
      </c:valAx>
      <c:catAx>
        <c:axId val="21873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739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7701</c:v>
                </c:pt>
                <c:pt idx="1">
                  <c:v>55326</c:v>
                </c:pt>
                <c:pt idx="2">
                  <c:v>137116</c:v>
                </c:pt>
                <c:pt idx="3">
                  <c:v>100274</c:v>
                </c:pt>
                <c:pt idx="4">
                  <c:v>88685</c:v>
                </c:pt>
                <c:pt idx="5">
                  <c:v>83705</c:v>
                </c:pt>
                <c:pt idx="6">
                  <c:v>71215</c:v>
                </c:pt>
                <c:pt idx="7">
                  <c:v>54494</c:v>
                </c:pt>
                <c:pt idx="8">
                  <c:v>41941</c:v>
                </c:pt>
                <c:pt idx="9">
                  <c:v>35318</c:v>
                </c:pt>
                <c:pt idx="10">
                  <c:v>29082</c:v>
                </c:pt>
                <c:pt idx="11">
                  <c:v>74844</c:v>
                </c:pt>
                <c:pt idx="12">
                  <c:v>16509</c:v>
                </c:pt>
                <c:pt idx="13">
                  <c:v>75666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E-4C65-BD07-0A8E2A9F6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3392"/>
        <c:axId val="219403784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2.4393411466580002</c:v>
                </c:pt>
                <c:pt idx="1">
                  <c:v>17.524865378524002</c:v>
                </c:pt>
                <c:pt idx="2">
                  <c:v>43.432372505543</c:v>
                </c:pt>
                <c:pt idx="3">
                  <c:v>31.762432689261999</c:v>
                </c:pt>
                <c:pt idx="4">
                  <c:v>28.091542603737999</c:v>
                </c:pt>
                <c:pt idx="5">
                  <c:v>26.514095660437</c:v>
                </c:pt>
                <c:pt idx="6">
                  <c:v>22.557808045613001</c:v>
                </c:pt>
                <c:pt idx="7">
                  <c:v>17.261324041811999</c:v>
                </c:pt>
                <c:pt idx="8">
                  <c:v>13.285080772885999</c:v>
                </c:pt>
                <c:pt idx="9">
                  <c:v>11.187203040862</c:v>
                </c:pt>
                <c:pt idx="10">
                  <c:v>9.2119100411779993</c:v>
                </c:pt>
                <c:pt idx="11">
                  <c:v>23.707317073171001</c:v>
                </c:pt>
                <c:pt idx="12">
                  <c:v>5.2293316439659998</c:v>
                </c:pt>
                <c:pt idx="13">
                  <c:v>23.967690845740002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E-4C65-BD07-0A8E2A9F6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04568"/>
        <c:axId val="219404176"/>
      </c:lineChart>
      <c:catAx>
        <c:axId val="21940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3784"/>
        <c:crosses val="autoZero"/>
        <c:auto val="1"/>
        <c:lblAlgn val="ctr"/>
        <c:lblOffset val="100"/>
        <c:noMultiLvlLbl val="0"/>
      </c:catAx>
      <c:valAx>
        <c:axId val="219403784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3392"/>
        <c:crosses val="autoZero"/>
        <c:crossBetween val="between"/>
        <c:majorUnit val="15000"/>
      </c:valAx>
      <c:valAx>
        <c:axId val="2194041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4568"/>
        <c:crosses val="max"/>
        <c:crossBetween val="between"/>
      </c:valAx>
      <c:catAx>
        <c:axId val="219404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94041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546</c:v>
                </c:pt>
                <c:pt idx="1">
                  <c:v>2075</c:v>
                </c:pt>
                <c:pt idx="2">
                  <c:v>5028</c:v>
                </c:pt>
                <c:pt idx="3">
                  <c:v>3893</c:v>
                </c:pt>
                <c:pt idx="4">
                  <c:v>5108</c:v>
                </c:pt>
                <c:pt idx="5">
                  <c:v>6912</c:v>
                </c:pt>
                <c:pt idx="6">
                  <c:v>8158</c:v>
                </c:pt>
                <c:pt idx="7">
                  <c:v>8051</c:v>
                </c:pt>
                <c:pt idx="8">
                  <c:v>6485</c:v>
                </c:pt>
                <c:pt idx="9">
                  <c:v>5016</c:v>
                </c:pt>
                <c:pt idx="10">
                  <c:v>3354</c:v>
                </c:pt>
                <c:pt idx="11">
                  <c:v>4737</c:v>
                </c:pt>
                <c:pt idx="12">
                  <c:v>297</c:v>
                </c:pt>
                <c:pt idx="13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3-46A0-B863-51E18E52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5744"/>
        <c:axId val="219406136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0.17294900221699999</c:v>
                </c:pt>
                <c:pt idx="1">
                  <c:v>0.65726955970900003</c:v>
                </c:pt>
                <c:pt idx="2">
                  <c:v>1.592651251188</c:v>
                </c:pt>
                <c:pt idx="3">
                  <c:v>1.2331327209380001</c:v>
                </c:pt>
                <c:pt idx="4">
                  <c:v>1.617991764333</c:v>
                </c:pt>
                <c:pt idx="5">
                  <c:v>2.1894203357620001</c:v>
                </c:pt>
                <c:pt idx="6">
                  <c:v>2.5840988280010002</c:v>
                </c:pt>
                <c:pt idx="7">
                  <c:v>2.550205891669</c:v>
                </c:pt>
                <c:pt idx="8">
                  <c:v>2.0541653468479999</c:v>
                </c:pt>
                <c:pt idx="9">
                  <c:v>1.5888501742159999</c:v>
                </c:pt>
                <c:pt idx="10">
                  <c:v>1.062401013621</c:v>
                </c:pt>
                <c:pt idx="11">
                  <c:v>1.5004751346209999</c:v>
                </c:pt>
                <c:pt idx="12">
                  <c:v>9.4076655051999997E-2</c:v>
                </c:pt>
                <c:pt idx="13">
                  <c:v>0.15901171998700001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3-46A0-B863-51E18E52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06920"/>
        <c:axId val="219406528"/>
      </c:lineChart>
      <c:catAx>
        <c:axId val="21940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6136"/>
        <c:crosses val="autoZero"/>
        <c:auto val="1"/>
        <c:lblAlgn val="ctr"/>
        <c:lblOffset val="100"/>
        <c:noMultiLvlLbl val="0"/>
      </c:catAx>
      <c:valAx>
        <c:axId val="219406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5744"/>
        <c:crosses val="autoZero"/>
        <c:crossBetween val="between"/>
      </c:valAx>
      <c:valAx>
        <c:axId val="21940652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6920"/>
        <c:crosses val="max"/>
        <c:crossBetween val="between"/>
      </c:valAx>
      <c:catAx>
        <c:axId val="219406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194065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3342</c:v>
                </c:pt>
                <c:pt idx="1">
                  <c:v>33969</c:v>
                </c:pt>
                <c:pt idx="2">
                  <c:v>122319</c:v>
                </c:pt>
                <c:pt idx="3">
                  <c:v>74216</c:v>
                </c:pt>
                <c:pt idx="4">
                  <c:v>44529</c:v>
                </c:pt>
                <c:pt idx="5">
                  <c:v>30973</c:v>
                </c:pt>
                <c:pt idx="6">
                  <c:v>19715</c:v>
                </c:pt>
                <c:pt idx="7">
                  <c:v>10139</c:v>
                </c:pt>
                <c:pt idx="8">
                  <c:v>5232</c:v>
                </c:pt>
                <c:pt idx="9">
                  <c:v>3612</c:v>
                </c:pt>
                <c:pt idx="10">
                  <c:v>2288</c:v>
                </c:pt>
                <c:pt idx="11">
                  <c:v>4299</c:v>
                </c:pt>
                <c:pt idx="12">
                  <c:v>525</c:v>
                </c:pt>
                <c:pt idx="13">
                  <c:v>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1-4009-B23D-ADC9A4F3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56072"/>
        <c:axId val="219456464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1.058599936649</c:v>
                </c:pt>
                <c:pt idx="1">
                  <c:v>10.759898637947</c:v>
                </c:pt>
                <c:pt idx="2">
                  <c:v>38.745327842888997</c:v>
                </c:pt>
                <c:pt idx="3">
                  <c:v>23.508394044978999</c:v>
                </c:pt>
                <c:pt idx="4">
                  <c:v>14.104846373139001</c:v>
                </c:pt>
                <c:pt idx="5">
                  <c:v>9.810896420653</c:v>
                </c:pt>
                <c:pt idx="6">
                  <c:v>6.2448527082669996</c:v>
                </c:pt>
                <c:pt idx="7">
                  <c:v>3.2115932847640001</c:v>
                </c:pt>
                <c:pt idx="8">
                  <c:v>1.6572695597089999</c:v>
                </c:pt>
                <c:pt idx="9">
                  <c:v>1.144124168514</c:v>
                </c:pt>
                <c:pt idx="10">
                  <c:v>0.72473867595800001</c:v>
                </c:pt>
                <c:pt idx="11">
                  <c:v>1.36173582515</c:v>
                </c:pt>
                <c:pt idx="12">
                  <c:v>0.16629711751699999</c:v>
                </c:pt>
                <c:pt idx="13">
                  <c:v>1.1555273994299999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1-4009-B23D-ADC9A4F3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57248"/>
        <c:axId val="219456856"/>
      </c:lineChart>
      <c:catAx>
        <c:axId val="219456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6464"/>
        <c:crosses val="autoZero"/>
        <c:auto val="1"/>
        <c:lblAlgn val="ctr"/>
        <c:lblOffset val="100"/>
        <c:noMultiLvlLbl val="0"/>
      </c:catAx>
      <c:valAx>
        <c:axId val="219456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6072"/>
        <c:crosses val="autoZero"/>
        <c:crossBetween val="between"/>
      </c:valAx>
      <c:valAx>
        <c:axId val="2194568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7248"/>
        <c:crosses val="max"/>
        <c:crossBetween val="between"/>
      </c:valAx>
      <c:catAx>
        <c:axId val="21945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194568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23</c:v>
                </c:pt>
                <c:pt idx="1">
                  <c:v>385</c:v>
                </c:pt>
                <c:pt idx="2">
                  <c:v>997</c:v>
                </c:pt>
                <c:pt idx="3">
                  <c:v>992</c:v>
                </c:pt>
                <c:pt idx="4">
                  <c:v>1396</c:v>
                </c:pt>
                <c:pt idx="5">
                  <c:v>1875</c:v>
                </c:pt>
                <c:pt idx="6">
                  <c:v>1982</c:v>
                </c:pt>
                <c:pt idx="7">
                  <c:v>1509</c:v>
                </c:pt>
                <c:pt idx="8">
                  <c:v>1055</c:v>
                </c:pt>
                <c:pt idx="9">
                  <c:v>841</c:v>
                </c:pt>
                <c:pt idx="10">
                  <c:v>530</c:v>
                </c:pt>
                <c:pt idx="11">
                  <c:v>678</c:v>
                </c:pt>
                <c:pt idx="12">
                  <c:v>25</c:v>
                </c:pt>
                <c:pt idx="13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39A-A4CA-1CB29DF68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58032"/>
        <c:axId val="219458424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7.2853975289999999E-3</c:v>
                </c:pt>
                <c:pt idx="1">
                  <c:v>0.121951219512</c:v>
                </c:pt>
                <c:pt idx="2">
                  <c:v>0.31580614507400001</c:v>
                </c:pt>
                <c:pt idx="3">
                  <c:v>0.31422236300299999</c:v>
                </c:pt>
                <c:pt idx="4">
                  <c:v>0.44219195438699999</c:v>
                </c:pt>
                <c:pt idx="5">
                  <c:v>0.59391827684499998</c:v>
                </c:pt>
                <c:pt idx="6">
                  <c:v>0.62781121317699995</c:v>
                </c:pt>
                <c:pt idx="7">
                  <c:v>0.47798542920499998</c:v>
                </c:pt>
                <c:pt idx="8">
                  <c:v>0.334178017105</c:v>
                </c:pt>
                <c:pt idx="9">
                  <c:v>0.26639214444100001</c:v>
                </c:pt>
                <c:pt idx="10">
                  <c:v>0.16788089958800001</c:v>
                </c:pt>
                <c:pt idx="11">
                  <c:v>0.21476084890700001</c:v>
                </c:pt>
                <c:pt idx="12">
                  <c:v>7.9189103580000007E-3</c:v>
                </c:pt>
                <c:pt idx="13">
                  <c:v>4.6879949318999997E-2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39A-A4CA-1CB29DF68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59208"/>
        <c:axId val="219458816"/>
      </c:lineChart>
      <c:catAx>
        <c:axId val="21945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8424"/>
        <c:crosses val="autoZero"/>
        <c:auto val="1"/>
        <c:lblAlgn val="ctr"/>
        <c:lblOffset val="100"/>
        <c:noMultiLvlLbl val="0"/>
      </c:catAx>
      <c:valAx>
        <c:axId val="21945842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8032"/>
        <c:crosses val="autoZero"/>
        <c:crossBetween val="between"/>
      </c:valAx>
      <c:valAx>
        <c:axId val="2194588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59208"/>
        <c:crosses val="max"/>
        <c:crossBetween val="between"/>
        <c:majorUnit val="0.1"/>
        <c:minorUnit val="0.1"/>
      </c:valAx>
      <c:catAx>
        <c:axId val="219459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19458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-2017-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1336</c:v>
                </c:pt>
                <c:pt idx="1">
                  <c:v>24889</c:v>
                </c:pt>
                <c:pt idx="2">
                  <c:v>38529</c:v>
                </c:pt>
                <c:pt idx="3">
                  <c:v>6125</c:v>
                </c:pt>
                <c:pt idx="4">
                  <c:v>1450</c:v>
                </c:pt>
                <c:pt idx="5">
                  <c:v>512</c:v>
                </c:pt>
                <c:pt idx="6">
                  <c:v>191</c:v>
                </c:pt>
                <c:pt idx="7">
                  <c:v>86</c:v>
                </c:pt>
                <c:pt idx="8">
                  <c:v>50</c:v>
                </c:pt>
                <c:pt idx="9">
                  <c:v>44</c:v>
                </c:pt>
                <c:pt idx="10">
                  <c:v>23</c:v>
                </c:pt>
                <c:pt idx="11">
                  <c:v>52</c:v>
                </c:pt>
                <c:pt idx="12">
                  <c:v>6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5-40F5-A6A2-277DB96AC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5352"/>
        <c:axId val="268591600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0.42318656952799999</c:v>
                </c:pt>
                <c:pt idx="1">
                  <c:v>7.8837503959459996</c:v>
                </c:pt>
                <c:pt idx="2">
                  <c:v>12.204307887235</c:v>
                </c:pt>
                <c:pt idx="3">
                  <c:v>1.940133037694</c:v>
                </c:pt>
                <c:pt idx="4">
                  <c:v>0.45929680076000001</c:v>
                </c:pt>
                <c:pt idx="5">
                  <c:v>0.162179284131</c:v>
                </c:pt>
                <c:pt idx="6">
                  <c:v>6.0500475135000002E-2</c:v>
                </c:pt>
                <c:pt idx="7">
                  <c:v>2.7241051631000001E-2</c:v>
                </c:pt>
                <c:pt idx="8">
                  <c:v>1.5837820716000001E-2</c:v>
                </c:pt>
                <c:pt idx="9">
                  <c:v>1.393728223E-2</c:v>
                </c:pt>
                <c:pt idx="10">
                  <c:v>7.2853975289999999E-3</c:v>
                </c:pt>
                <c:pt idx="11">
                  <c:v>1.6471333545000001E-2</c:v>
                </c:pt>
                <c:pt idx="12">
                  <c:v>1.900538486E-3</c:v>
                </c:pt>
                <c:pt idx="13">
                  <c:v>3.1675641430000002E-3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5-40F5-A6A2-277DB96AC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592384"/>
        <c:axId val="268591992"/>
      </c:lineChart>
      <c:catAx>
        <c:axId val="21940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591600"/>
        <c:crosses val="autoZero"/>
        <c:auto val="1"/>
        <c:lblAlgn val="ctr"/>
        <c:lblOffset val="100"/>
        <c:noMultiLvlLbl val="0"/>
      </c:catAx>
      <c:valAx>
        <c:axId val="268591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05352"/>
        <c:crosses val="autoZero"/>
        <c:crossBetween val="between"/>
      </c:valAx>
      <c:valAx>
        <c:axId val="268591992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592384"/>
        <c:crosses val="max"/>
        <c:crossBetween val="between"/>
        <c:majorUnit val="1.5"/>
      </c:valAx>
      <c:catAx>
        <c:axId val="26859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85919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6:X200"/>
  <sheetViews>
    <sheetView topLeftCell="B4" zoomScale="75" zoomScaleNormal="75" workbookViewId="0">
      <selection activeCell="M17" sqref="M17"/>
    </sheetView>
  </sheetViews>
  <sheetFormatPr defaultRowHeight="13.5" x14ac:dyDescent="0.15"/>
  <cols>
    <col min="4" max="4" width="19.75" bestFit="1" customWidth="1"/>
  </cols>
  <sheetData>
    <row r="6" spans="1:24" x14ac:dyDescent="0.15">
      <c r="A6" s="2" t="s">
        <v>4</v>
      </c>
      <c r="B6" s="12" t="s">
        <v>5</v>
      </c>
      <c r="C6" s="7" t="s">
        <v>1</v>
      </c>
      <c r="D6" s="38" t="s">
        <v>2</v>
      </c>
      <c r="E6" s="38" t="s">
        <v>6</v>
      </c>
      <c r="F6" s="38" t="s">
        <v>7</v>
      </c>
      <c r="G6" s="38" t="s">
        <v>76</v>
      </c>
      <c r="H6" s="38" t="s">
        <v>77</v>
      </c>
      <c r="I6" s="38" t="s">
        <v>78</v>
      </c>
      <c r="J6" s="38" t="s">
        <v>79</v>
      </c>
      <c r="K6" s="38" t="s">
        <v>80</v>
      </c>
      <c r="L6" s="38" t="s">
        <v>81</v>
      </c>
      <c r="M6" s="38" t="s">
        <v>82</v>
      </c>
      <c r="N6" s="38" t="s">
        <v>83</v>
      </c>
      <c r="O6" s="38" t="s">
        <v>84</v>
      </c>
      <c r="P6" s="38" t="s">
        <v>63</v>
      </c>
      <c r="Q6" s="38" t="s">
        <v>64</v>
      </c>
      <c r="R6" s="38" t="s">
        <v>90</v>
      </c>
      <c r="S6" s="7"/>
      <c r="T6" s="7"/>
      <c r="U6" s="7"/>
      <c r="V6" s="7"/>
      <c r="W6" s="7"/>
      <c r="X6" s="7"/>
    </row>
    <row r="7" spans="1:24" x14ac:dyDescent="0.15">
      <c r="A7" s="3">
        <f t="shared" ref="A7:A24" si="0">MAX(B7:IV7)</f>
        <v>51218</v>
      </c>
      <c r="B7" s="13" t="s">
        <v>11</v>
      </c>
      <c r="C7" s="10" t="s">
        <v>12</v>
      </c>
      <c r="D7" s="33" t="s">
        <v>58</v>
      </c>
      <c r="E7" s="36">
        <v>20045</v>
      </c>
      <c r="F7" s="36">
        <v>28572</v>
      </c>
      <c r="G7" s="36">
        <v>51218</v>
      </c>
      <c r="H7" s="36">
        <v>22758</v>
      </c>
      <c r="I7" s="36">
        <v>9886</v>
      </c>
      <c r="J7" s="36">
        <v>4333</v>
      </c>
      <c r="K7" s="36">
        <v>1436</v>
      </c>
      <c r="L7" s="41">
        <v>547</v>
      </c>
      <c r="M7" s="41">
        <v>188</v>
      </c>
      <c r="N7" s="41">
        <v>146</v>
      </c>
      <c r="O7" s="41">
        <v>75</v>
      </c>
      <c r="P7" s="41">
        <v>174</v>
      </c>
      <c r="Q7" s="41">
        <v>18</v>
      </c>
      <c r="R7" s="41">
        <v>161</v>
      </c>
      <c r="S7" s="17"/>
      <c r="T7" s="17"/>
      <c r="U7" s="17"/>
      <c r="V7" s="17"/>
      <c r="W7" s="17"/>
      <c r="X7" s="17"/>
    </row>
    <row r="8" spans="1:24" x14ac:dyDescent="0.15">
      <c r="A8" s="3">
        <f t="shared" si="0"/>
        <v>0</v>
      </c>
      <c r="B8" s="13"/>
      <c r="C8" s="9"/>
      <c r="D8" s="33" t="s">
        <v>59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17"/>
      <c r="T8" s="17"/>
      <c r="U8" s="17"/>
      <c r="V8" s="17"/>
      <c r="W8" s="17"/>
      <c r="X8" s="17"/>
    </row>
    <row r="9" spans="1:24" x14ac:dyDescent="0.15">
      <c r="A9" s="3">
        <f t="shared" si="0"/>
        <v>23139</v>
      </c>
      <c r="B9" s="13" t="s">
        <v>13</v>
      </c>
      <c r="C9" s="10" t="s">
        <v>14</v>
      </c>
      <c r="D9" s="33" t="s">
        <v>58</v>
      </c>
      <c r="E9" s="36">
        <v>544</v>
      </c>
      <c r="F9" s="36">
        <v>6425</v>
      </c>
      <c r="G9" s="36">
        <v>23139</v>
      </c>
      <c r="H9" s="36">
        <v>13543</v>
      </c>
      <c r="I9" s="36">
        <v>13304</v>
      </c>
      <c r="J9" s="36">
        <v>12006</v>
      </c>
      <c r="K9" s="36">
        <v>9034</v>
      </c>
      <c r="L9" s="36">
        <v>5268</v>
      </c>
      <c r="M9" s="36">
        <v>2766</v>
      </c>
      <c r="N9" s="36">
        <v>1832</v>
      </c>
      <c r="O9" s="36">
        <v>1286</v>
      </c>
      <c r="P9" s="36">
        <v>1864</v>
      </c>
      <c r="Q9" s="36">
        <v>174</v>
      </c>
      <c r="R9" s="36">
        <v>1084</v>
      </c>
      <c r="S9" s="17"/>
      <c r="T9" s="17"/>
      <c r="U9" s="17"/>
      <c r="V9" s="17"/>
      <c r="W9" s="17"/>
      <c r="X9" s="17"/>
    </row>
    <row r="10" spans="1:24" x14ac:dyDescent="0.15">
      <c r="A10" s="3">
        <f t="shared" si="0"/>
        <v>7.3294266708900002</v>
      </c>
      <c r="B10" s="13"/>
      <c r="C10" s="10"/>
      <c r="D10" s="33" t="s">
        <v>59</v>
      </c>
      <c r="E10" s="37">
        <v>0.17231548938899999</v>
      </c>
      <c r="F10" s="37">
        <v>2.0351599619890002</v>
      </c>
      <c r="G10" s="37">
        <v>7.3294266708900002</v>
      </c>
      <c r="H10" s="37">
        <v>4.2898321190999997</v>
      </c>
      <c r="I10" s="37">
        <v>4.2141273360789997</v>
      </c>
      <c r="J10" s="37">
        <v>3.8029775102949999</v>
      </c>
      <c r="K10" s="37">
        <v>2.861577446943</v>
      </c>
      <c r="L10" s="37">
        <v>1.668672790624</v>
      </c>
      <c r="M10" s="37">
        <v>0.87614824200200003</v>
      </c>
      <c r="N10" s="37">
        <v>0.58029775102900005</v>
      </c>
      <c r="O10" s="37">
        <v>0.40734874881200001</v>
      </c>
      <c r="P10" s="37">
        <v>0.59043395628799999</v>
      </c>
      <c r="Q10" s="37">
        <v>5.5115616090999998E-2</v>
      </c>
      <c r="R10" s="37">
        <v>0.34336395312000001</v>
      </c>
      <c r="S10" s="17"/>
      <c r="T10" s="17"/>
      <c r="U10" s="17"/>
      <c r="V10" s="17"/>
      <c r="W10" s="17"/>
      <c r="X10" s="17"/>
    </row>
    <row r="11" spans="1:24" x14ac:dyDescent="0.15">
      <c r="A11" s="3">
        <f t="shared" si="0"/>
        <v>50720</v>
      </c>
      <c r="B11" s="13" t="s">
        <v>15</v>
      </c>
      <c r="C11" s="9" t="s">
        <v>16</v>
      </c>
      <c r="D11" s="33" t="s">
        <v>58</v>
      </c>
      <c r="E11" s="36">
        <v>485</v>
      </c>
      <c r="F11" s="36">
        <v>2410</v>
      </c>
      <c r="G11" s="36">
        <v>16602</v>
      </c>
      <c r="H11" s="36">
        <v>23602</v>
      </c>
      <c r="I11" s="36">
        <v>37871</v>
      </c>
      <c r="J11" s="36">
        <v>49084</v>
      </c>
      <c r="K11" s="36">
        <v>50720</v>
      </c>
      <c r="L11" s="36">
        <v>43998</v>
      </c>
      <c r="M11" s="36">
        <v>34638</v>
      </c>
      <c r="N11" s="36">
        <v>27287</v>
      </c>
      <c r="O11" s="36">
        <v>20594</v>
      </c>
      <c r="P11" s="36">
        <v>39283</v>
      </c>
      <c r="Q11" s="36">
        <v>3985</v>
      </c>
      <c r="R11" s="36">
        <v>16766</v>
      </c>
      <c r="S11" s="17"/>
      <c r="T11" s="17"/>
      <c r="U11" s="17"/>
      <c r="V11" s="17"/>
      <c r="W11" s="17"/>
      <c r="X11" s="17"/>
    </row>
    <row r="12" spans="1:24" x14ac:dyDescent="0.15">
      <c r="A12" s="3">
        <f t="shared" si="0"/>
        <v>16.065885334177999</v>
      </c>
      <c r="B12" s="13"/>
      <c r="C12" s="10"/>
      <c r="D12" s="33" t="s">
        <v>59</v>
      </c>
      <c r="E12" s="37">
        <v>0.15362686094399999</v>
      </c>
      <c r="F12" s="37">
        <v>0.76338295850500004</v>
      </c>
      <c r="G12" s="37">
        <v>5.2587899904970001</v>
      </c>
      <c r="H12" s="37">
        <v>7.4760848907190001</v>
      </c>
      <c r="I12" s="37">
        <v>11.995882166614001</v>
      </c>
      <c r="J12" s="37">
        <v>15.547671840354999</v>
      </c>
      <c r="K12" s="37">
        <v>16.065885334177999</v>
      </c>
      <c r="L12" s="37">
        <v>13.936648717137</v>
      </c>
      <c r="M12" s="37">
        <v>10.971808679125999</v>
      </c>
      <c r="N12" s="37">
        <v>8.6433322774790007</v>
      </c>
      <c r="O12" s="37">
        <v>6.5232815964519997</v>
      </c>
      <c r="P12" s="37">
        <v>12.44314222363</v>
      </c>
      <c r="Q12" s="37">
        <v>1.2622743110550001</v>
      </c>
      <c r="R12" s="37">
        <v>5.3107380424450001</v>
      </c>
      <c r="S12" s="17"/>
      <c r="T12" s="17"/>
      <c r="U12" s="17"/>
      <c r="V12" s="17"/>
      <c r="W12" s="17"/>
      <c r="X12" s="17"/>
    </row>
    <row r="13" spans="1:24" x14ac:dyDescent="0.15">
      <c r="A13" s="3">
        <f t="shared" si="0"/>
        <v>137116</v>
      </c>
      <c r="B13" s="13" t="s">
        <v>17</v>
      </c>
      <c r="C13" s="10" t="s">
        <v>18</v>
      </c>
      <c r="D13" s="33" t="s">
        <v>58</v>
      </c>
      <c r="E13" s="36">
        <v>7701</v>
      </c>
      <c r="F13" s="36">
        <v>55326</v>
      </c>
      <c r="G13" s="36">
        <v>137116</v>
      </c>
      <c r="H13" s="36">
        <v>100274</v>
      </c>
      <c r="I13" s="36">
        <v>88685</v>
      </c>
      <c r="J13" s="36">
        <v>83705</v>
      </c>
      <c r="K13" s="36">
        <v>71215</v>
      </c>
      <c r="L13" s="36">
        <v>54494</v>
      </c>
      <c r="M13" s="36">
        <v>41941</v>
      </c>
      <c r="N13" s="36">
        <v>35318</v>
      </c>
      <c r="O13" s="36">
        <v>29082</v>
      </c>
      <c r="P13" s="36">
        <v>74844</v>
      </c>
      <c r="Q13" s="36">
        <v>16509</v>
      </c>
      <c r="R13" s="36">
        <v>75666</v>
      </c>
      <c r="S13" s="17"/>
      <c r="T13" s="17"/>
      <c r="U13" s="17"/>
      <c r="V13" s="17"/>
      <c r="W13" s="17"/>
      <c r="X13" s="17"/>
    </row>
    <row r="14" spans="1:24" x14ac:dyDescent="0.15">
      <c r="A14" s="3">
        <f t="shared" si="0"/>
        <v>43.432372505543</v>
      </c>
      <c r="B14" s="13"/>
      <c r="C14" s="9"/>
      <c r="D14" s="33" t="s">
        <v>59</v>
      </c>
      <c r="E14" s="37">
        <v>2.4393411466580002</v>
      </c>
      <c r="F14" s="37">
        <v>17.524865378524002</v>
      </c>
      <c r="G14" s="37">
        <v>43.432372505543</v>
      </c>
      <c r="H14" s="37">
        <v>31.762432689261999</v>
      </c>
      <c r="I14" s="37">
        <v>28.091542603737999</v>
      </c>
      <c r="J14" s="37">
        <v>26.514095660437</v>
      </c>
      <c r="K14" s="37">
        <v>22.557808045613001</v>
      </c>
      <c r="L14" s="37">
        <v>17.261324041811999</v>
      </c>
      <c r="M14" s="37">
        <v>13.285080772885999</v>
      </c>
      <c r="N14" s="37">
        <v>11.187203040862</v>
      </c>
      <c r="O14" s="37">
        <v>9.2119100411779993</v>
      </c>
      <c r="P14" s="37">
        <v>23.707317073171001</v>
      </c>
      <c r="Q14" s="37">
        <v>5.2293316439659998</v>
      </c>
      <c r="R14" s="37">
        <v>23.967690845740002</v>
      </c>
      <c r="S14" s="17"/>
      <c r="T14" s="17"/>
      <c r="U14" s="17"/>
      <c r="V14" s="17"/>
      <c r="W14" s="17"/>
      <c r="X14" s="17"/>
    </row>
    <row r="15" spans="1:24" x14ac:dyDescent="0.15">
      <c r="A15" s="3">
        <f t="shared" si="0"/>
        <v>8158</v>
      </c>
      <c r="B15" s="13" t="s">
        <v>19</v>
      </c>
      <c r="C15" s="10" t="s">
        <v>20</v>
      </c>
      <c r="D15" s="33" t="s">
        <v>58</v>
      </c>
      <c r="E15" s="36">
        <v>546</v>
      </c>
      <c r="F15" s="36">
        <v>2075</v>
      </c>
      <c r="G15" s="36">
        <v>5028</v>
      </c>
      <c r="H15" s="36">
        <v>3893</v>
      </c>
      <c r="I15" s="36">
        <v>5108</v>
      </c>
      <c r="J15" s="36">
        <v>6912</v>
      </c>
      <c r="K15" s="36">
        <v>8158</v>
      </c>
      <c r="L15" s="36">
        <v>8051</v>
      </c>
      <c r="M15" s="36">
        <v>6485</v>
      </c>
      <c r="N15" s="36">
        <v>5016</v>
      </c>
      <c r="O15" s="36">
        <v>3354</v>
      </c>
      <c r="P15" s="36">
        <v>4737</v>
      </c>
      <c r="Q15" s="36">
        <v>297</v>
      </c>
      <c r="R15" s="36">
        <v>502</v>
      </c>
      <c r="S15" s="17"/>
      <c r="T15" s="17"/>
      <c r="U15" s="17"/>
      <c r="V15" s="17"/>
      <c r="W15" s="17"/>
      <c r="X15" s="17"/>
    </row>
    <row r="16" spans="1:24" x14ac:dyDescent="0.15">
      <c r="A16" s="3">
        <f t="shared" si="0"/>
        <v>2.5840988280010002</v>
      </c>
      <c r="B16" s="13"/>
      <c r="C16" s="10"/>
      <c r="D16" s="33" t="s">
        <v>59</v>
      </c>
      <c r="E16" s="37">
        <v>0.17294900221699999</v>
      </c>
      <c r="F16" s="37">
        <v>0.65726955970900003</v>
      </c>
      <c r="G16" s="37">
        <v>1.592651251188</v>
      </c>
      <c r="H16" s="37">
        <v>1.2331327209380001</v>
      </c>
      <c r="I16" s="37">
        <v>1.617991764333</v>
      </c>
      <c r="J16" s="37">
        <v>2.1894203357620001</v>
      </c>
      <c r="K16" s="37">
        <v>2.5840988280010002</v>
      </c>
      <c r="L16" s="37">
        <v>2.550205891669</v>
      </c>
      <c r="M16" s="37">
        <v>2.0541653468479999</v>
      </c>
      <c r="N16" s="37">
        <v>1.5888501742159999</v>
      </c>
      <c r="O16" s="37">
        <v>1.062401013621</v>
      </c>
      <c r="P16" s="37">
        <v>1.5004751346209999</v>
      </c>
      <c r="Q16" s="37">
        <v>9.4076655051999997E-2</v>
      </c>
      <c r="R16" s="37">
        <v>0.15901171998700001</v>
      </c>
      <c r="S16" s="18"/>
      <c r="T16" s="18"/>
      <c r="U16" s="18"/>
      <c r="V16" s="18"/>
      <c r="W16" s="18"/>
      <c r="X16" s="18"/>
    </row>
    <row r="17" spans="1:24" x14ac:dyDescent="0.15">
      <c r="A17" s="3">
        <f t="shared" si="0"/>
        <v>122319</v>
      </c>
      <c r="B17" s="13" t="s">
        <v>21</v>
      </c>
      <c r="C17" s="9" t="s">
        <v>22</v>
      </c>
      <c r="D17" s="33" t="s">
        <v>58</v>
      </c>
      <c r="E17" s="36">
        <v>3342</v>
      </c>
      <c r="F17" s="36">
        <v>33969</v>
      </c>
      <c r="G17" s="36">
        <v>122319</v>
      </c>
      <c r="H17" s="36">
        <v>74216</v>
      </c>
      <c r="I17" s="36">
        <v>44529</v>
      </c>
      <c r="J17" s="36">
        <v>30973</v>
      </c>
      <c r="K17" s="36">
        <v>19715</v>
      </c>
      <c r="L17" s="36">
        <v>10139</v>
      </c>
      <c r="M17" s="36">
        <v>5232</v>
      </c>
      <c r="N17" s="36">
        <v>3612</v>
      </c>
      <c r="O17" s="36">
        <v>2288</v>
      </c>
      <c r="P17" s="36">
        <v>4299</v>
      </c>
      <c r="Q17" s="36">
        <v>525</v>
      </c>
      <c r="R17" s="36">
        <v>3648</v>
      </c>
      <c r="S17" s="17"/>
      <c r="T17" s="17"/>
      <c r="U17" s="17"/>
      <c r="V17" s="17"/>
      <c r="W17" s="17"/>
      <c r="X17" s="17"/>
    </row>
    <row r="18" spans="1:24" x14ac:dyDescent="0.15">
      <c r="A18" s="3">
        <f t="shared" si="0"/>
        <v>38.745327842888997</v>
      </c>
      <c r="B18" s="13"/>
      <c r="C18" s="10"/>
      <c r="D18" s="33" t="s">
        <v>59</v>
      </c>
      <c r="E18" s="37">
        <v>1.058599936649</v>
      </c>
      <c r="F18" s="37">
        <v>10.759898637947</v>
      </c>
      <c r="G18" s="37">
        <v>38.745327842888997</v>
      </c>
      <c r="H18" s="37">
        <v>23.508394044978999</v>
      </c>
      <c r="I18" s="37">
        <v>14.104846373139001</v>
      </c>
      <c r="J18" s="37">
        <v>9.810896420653</v>
      </c>
      <c r="K18" s="37">
        <v>6.2448527082669996</v>
      </c>
      <c r="L18" s="37">
        <v>3.2115932847640001</v>
      </c>
      <c r="M18" s="37">
        <v>1.6572695597089999</v>
      </c>
      <c r="N18" s="37">
        <v>1.144124168514</v>
      </c>
      <c r="O18" s="37">
        <v>0.72473867595800001</v>
      </c>
      <c r="P18" s="37">
        <v>1.36173582515</v>
      </c>
      <c r="Q18" s="37">
        <v>0.16629711751699999</v>
      </c>
      <c r="R18" s="37">
        <v>1.1555273994299999</v>
      </c>
      <c r="S18" s="18"/>
      <c r="T18" s="18"/>
      <c r="U18" s="18"/>
      <c r="V18" s="18"/>
      <c r="W18" s="18"/>
      <c r="X18" s="18"/>
    </row>
    <row r="19" spans="1:24" x14ac:dyDescent="0.15">
      <c r="A19" s="3">
        <f t="shared" si="0"/>
        <v>1982</v>
      </c>
      <c r="B19" s="13" t="s">
        <v>23</v>
      </c>
      <c r="C19" s="9" t="s">
        <v>24</v>
      </c>
      <c r="D19" s="33" t="s">
        <v>58</v>
      </c>
      <c r="E19" s="36">
        <v>23</v>
      </c>
      <c r="F19" s="36">
        <v>385</v>
      </c>
      <c r="G19" s="36">
        <v>997</v>
      </c>
      <c r="H19" s="36">
        <v>992</v>
      </c>
      <c r="I19" s="36">
        <v>1396</v>
      </c>
      <c r="J19" s="36">
        <v>1875</v>
      </c>
      <c r="K19" s="36">
        <v>1982</v>
      </c>
      <c r="L19" s="36">
        <v>1509</v>
      </c>
      <c r="M19" s="36">
        <v>1055</v>
      </c>
      <c r="N19" s="36">
        <v>841</v>
      </c>
      <c r="O19" s="36">
        <v>530</v>
      </c>
      <c r="P19" s="36">
        <v>678</v>
      </c>
      <c r="Q19" s="36">
        <v>25</v>
      </c>
      <c r="R19" s="36">
        <v>148</v>
      </c>
      <c r="S19" s="17"/>
      <c r="T19" s="17"/>
      <c r="U19" s="17"/>
      <c r="V19" s="17"/>
      <c r="W19" s="17"/>
      <c r="X19" s="17"/>
    </row>
    <row r="20" spans="1:24" x14ac:dyDescent="0.15">
      <c r="A20" s="3">
        <f t="shared" si="0"/>
        <v>0.62781121317699995</v>
      </c>
      <c r="B20" s="13"/>
      <c r="C20" s="10"/>
      <c r="D20" s="33" t="s">
        <v>59</v>
      </c>
      <c r="E20" s="37">
        <v>7.2853975289999999E-3</v>
      </c>
      <c r="F20" s="37">
        <v>0.121951219512</v>
      </c>
      <c r="G20" s="37">
        <v>0.31580614507400001</v>
      </c>
      <c r="H20" s="37">
        <v>0.31422236300299999</v>
      </c>
      <c r="I20" s="37">
        <v>0.44219195438699999</v>
      </c>
      <c r="J20" s="37">
        <v>0.59391827684499998</v>
      </c>
      <c r="K20" s="37">
        <v>0.62781121317699995</v>
      </c>
      <c r="L20" s="37">
        <v>0.47798542920499998</v>
      </c>
      <c r="M20" s="37">
        <v>0.334178017105</v>
      </c>
      <c r="N20" s="37">
        <v>0.26639214444100001</v>
      </c>
      <c r="O20" s="37">
        <v>0.16788089958800001</v>
      </c>
      <c r="P20" s="37">
        <v>0.21476084890700001</v>
      </c>
      <c r="Q20" s="37">
        <v>7.9189103580000007E-3</v>
      </c>
      <c r="R20" s="37">
        <v>4.6879949318999997E-2</v>
      </c>
      <c r="S20" s="18"/>
      <c r="T20" s="18"/>
      <c r="U20" s="18"/>
      <c r="V20" s="18"/>
      <c r="W20" s="18"/>
      <c r="X20" s="18"/>
    </row>
    <row r="21" spans="1:24" x14ac:dyDescent="0.15">
      <c r="A21" s="3">
        <f t="shared" si="0"/>
        <v>38529</v>
      </c>
      <c r="B21" s="13" t="s">
        <v>92</v>
      </c>
      <c r="C21" s="10" t="s">
        <v>25</v>
      </c>
      <c r="D21" s="33" t="s">
        <v>58</v>
      </c>
      <c r="E21" s="36">
        <v>1336</v>
      </c>
      <c r="F21" s="36">
        <v>24889</v>
      </c>
      <c r="G21" s="36">
        <v>38529</v>
      </c>
      <c r="H21" s="36">
        <v>6125</v>
      </c>
      <c r="I21" s="36">
        <v>1450</v>
      </c>
      <c r="J21" s="36">
        <v>512</v>
      </c>
      <c r="K21" s="36">
        <v>191</v>
      </c>
      <c r="L21" s="36">
        <v>86</v>
      </c>
      <c r="M21" s="36">
        <v>50</v>
      </c>
      <c r="N21" s="36">
        <v>44</v>
      </c>
      <c r="O21" s="36">
        <v>23</v>
      </c>
      <c r="P21" s="36">
        <v>52</v>
      </c>
      <c r="Q21" s="36">
        <v>6</v>
      </c>
      <c r="R21" s="36">
        <v>10</v>
      </c>
      <c r="S21" s="17"/>
      <c r="T21" s="17"/>
      <c r="U21" s="17"/>
      <c r="V21" s="17"/>
      <c r="W21" s="17"/>
      <c r="X21" s="17"/>
    </row>
    <row r="22" spans="1:24" x14ac:dyDescent="0.15">
      <c r="A22" s="3">
        <f t="shared" si="0"/>
        <v>12.204307887235</v>
      </c>
      <c r="B22" s="13"/>
      <c r="C22" s="9"/>
      <c r="D22" s="33" t="s">
        <v>59</v>
      </c>
      <c r="E22" s="37">
        <v>0.42318656952799999</v>
      </c>
      <c r="F22" s="37">
        <v>7.8837503959459996</v>
      </c>
      <c r="G22" s="37">
        <v>12.204307887235</v>
      </c>
      <c r="H22" s="37">
        <v>1.940133037694</v>
      </c>
      <c r="I22" s="37">
        <v>0.45929680076000001</v>
      </c>
      <c r="J22" s="37">
        <v>0.162179284131</v>
      </c>
      <c r="K22" s="37">
        <v>6.0500475135000002E-2</v>
      </c>
      <c r="L22" s="37">
        <v>2.7241051631000001E-2</v>
      </c>
      <c r="M22" s="37">
        <v>1.5837820716000001E-2</v>
      </c>
      <c r="N22" s="37">
        <v>1.393728223E-2</v>
      </c>
      <c r="O22" s="37">
        <v>7.2853975289999999E-3</v>
      </c>
      <c r="P22" s="37">
        <v>1.6471333545000001E-2</v>
      </c>
      <c r="Q22" s="37">
        <v>1.900538486E-3</v>
      </c>
      <c r="R22" s="37">
        <v>3.1675641430000002E-3</v>
      </c>
      <c r="S22" s="18"/>
      <c r="T22" s="18"/>
      <c r="U22" s="18"/>
      <c r="V22" s="18"/>
      <c r="W22" s="18"/>
      <c r="X22" s="18"/>
    </row>
    <row r="23" spans="1:24" x14ac:dyDescent="0.15">
      <c r="A23" s="3">
        <f t="shared" si="0"/>
        <v>375</v>
      </c>
      <c r="B23" s="13" t="s">
        <v>26</v>
      </c>
      <c r="C23" s="10" t="s">
        <v>27</v>
      </c>
      <c r="D23" s="33" t="s">
        <v>58</v>
      </c>
      <c r="E23" s="36">
        <v>142</v>
      </c>
      <c r="F23" s="36">
        <v>78</v>
      </c>
      <c r="G23" s="36">
        <v>143</v>
      </c>
      <c r="H23" s="36">
        <v>58</v>
      </c>
      <c r="I23" s="36">
        <v>50</v>
      </c>
      <c r="J23" s="36">
        <v>48</v>
      </c>
      <c r="K23" s="36">
        <v>85</v>
      </c>
      <c r="L23" s="36">
        <v>68</v>
      </c>
      <c r="M23" s="36">
        <v>66</v>
      </c>
      <c r="N23" s="36">
        <v>71</v>
      </c>
      <c r="O23" s="36">
        <v>82</v>
      </c>
      <c r="P23" s="36">
        <v>321</v>
      </c>
      <c r="Q23" s="36">
        <v>74</v>
      </c>
      <c r="R23" s="36">
        <v>375</v>
      </c>
      <c r="S23" s="17"/>
      <c r="T23" s="17"/>
      <c r="U23" s="17"/>
      <c r="V23" s="17"/>
      <c r="W23" s="17"/>
      <c r="X23" s="17"/>
    </row>
    <row r="24" spans="1:24" x14ac:dyDescent="0.15">
      <c r="A24" s="3">
        <f t="shared" si="0"/>
        <v>0.118783655369</v>
      </c>
      <c r="B24" s="13"/>
      <c r="C24" s="10"/>
      <c r="D24" s="33" t="s">
        <v>59</v>
      </c>
      <c r="E24" s="37">
        <v>4.4979410833E-2</v>
      </c>
      <c r="F24" s="37">
        <v>2.4707000316999999E-2</v>
      </c>
      <c r="G24" s="37">
        <v>4.5296167247000002E-2</v>
      </c>
      <c r="H24" s="37">
        <v>1.837187203E-2</v>
      </c>
      <c r="I24" s="37">
        <v>1.5837820716000001E-2</v>
      </c>
      <c r="J24" s="37">
        <v>1.5204307887E-2</v>
      </c>
      <c r="K24" s="37">
        <v>2.6924295216999999E-2</v>
      </c>
      <c r="L24" s="37">
        <v>2.1539436174000001E-2</v>
      </c>
      <c r="M24" s="37">
        <v>2.0905923345000001E-2</v>
      </c>
      <c r="N24" s="37">
        <v>2.2489705416999999E-2</v>
      </c>
      <c r="O24" s="37">
        <v>2.5974025974E-2</v>
      </c>
      <c r="P24" s="37">
        <v>0.101678808996</v>
      </c>
      <c r="Q24" s="37">
        <v>2.3439974658999999E-2</v>
      </c>
      <c r="R24" s="37">
        <v>0.118783655369</v>
      </c>
      <c r="S24" s="18"/>
      <c r="T24" s="18"/>
      <c r="U24" s="18"/>
      <c r="V24" s="18"/>
      <c r="W24" s="18"/>
      <c r="X24" s="18"/>
    </row>
    <row r="25" spans="1:24" x14ac:dyDescent="0.15">
      <c r="A25" s="3">
        <f>MAX(E25:IV25)</f>
        <v>25518</v>
      </c>
      <c r="B25" s="13" t="s">
        <v>28</v>
      </c>
      <c r="C25" s="10" t="s">
        <v>29</v>
      </c>
      <c r="D25" s="33" t="s">
        <v>58</v>
      </c>
      <c r="E25" s="36">
        <v>705</v>
      </c>
      <c r="F25" s="36">
        <v>8373</v>
      </c>
      <c r="G25" s="36">
        <v>25518</v>
      </c>
      <c r="H25" s="36">
        <v>17359</v>
      </c>
      <c r="I25" s="36">
        <v>11337</v>
      </c>
      <c r="J25" s="36">
        <v>8283</v>
      </c>
      <c r="K25" s="36">
        <v>5779</v>
      </c>
      <c r="L25" s="36">
        <v>2998</v>
      </c>
      <c r="M25" s="36">
        <v>1637</v>
      </c>
      <c r="N25" s="36">
        <v>1093</v>
      </c>
      <c r="O25" s="36">
        <v>807</v>
      </c>
      <c r="P25" s="36">
        <v>1359</v>
      </c>
      <c r="Q25" s="36">
        <v>150</v>
      </c>
      <c r="R25" s="36">
        <v>647</v>
      </c>
      <c r="S25" s="17"/>
      <c r="T25" s="17"/>
      <c r="U25" s="17"/>
      <c r="V25" s="17"/>
      <c r="W25" s="17"/>
      <c r="X25" s="17"/>
    </row>
    <row r="26" spans="1:24" x14ac:dyDescent="0.15">
      <c r="A26" s="3">
        <f>MAX(E26:IV26)</f>
        <v>8.0829901805510005</v>
      </c>
      <c r="B26" s="13"/>
      <c r="C26" s="9"/>
      <c r="D26" s="33" t="s">
        <v>59</v>
      </c>
      <c r="E26" s="37">
        <v>0.22331327209400001</v>
      </c>
      <c r="F26" s="37">
        <v>2.6522014570799999</v>
      </c>
      <c r="G26" s="37">
        <v>8.0829901805510005</v>
      </c>
      <c r="H26" s="37">
        <v>5.4985745961359997</v>
      </c>
      <c r="I26" s="37">
        <v>3.5910674691160001</v>
      </c>
      <c r="J26" s="37">
        <v>2.6236933797909998</v>
      </c>
      <c r="K26" s="37">
        <v>1.8305353183399999</v>
      </c>
      <c r="L26" s="37">
        <v>0.94963573012400004</v>
      </c>
      <c r="M26" s="37">
        <v>0.51853025023800003</v>
      </c>
      <c r="N26" s="37">
        <v>0.34621476084899999</v>
      </c>
      <c r="O26" s="37">
        <v>0.25562242635400001</v>
      </c>
      <c r="P26" s="37">
        <v>0.43047196705700003</v>
      </c>
      <c r="Q26" s="37">
        <v>4.7513462148000001E-2</v>
      </c>
      <c r="R26" s="37">
        <v>0.20494140006299999</v>
      </c>
      <c r="S26" s="18"/>
      <c r="T26" s="18"/>
      <c r="U26" s="18"/>
      <c r="V26" s="18"/>
      <c r="W26" s="18"/>
      <c r="X26" s="18"/>
    </row>
    <row r="27" spans="1:24" x14ac:dyDescent="0.15">
      <c r="A27" s="3">
        <f>MAX(B27:IV27)</f>
        <v>12290</v>
      </c>
      <c r="B27" s="13" t="s">
        <v>30</v>
      </c>
      <c r="C27" s="9" t="s">
        <v>31</v>
      </c>
      <c r="D27" s="33" t="s">
        <v>58</v>
      </c>
      <c r="E27" s="36">
        <v>15</v>
      </c>
      <c r="F27" s="36">
        <v>244</v>
      </c>
      <c r="G27" s="36">
        <v>2307</v>
      </c>
      <c r="H27" s="36">
        <v>4545</v>
      </c>
      <c r="I27" s="36">
        <v>7934</v>
      </c>
      <c r="J27" s="36">
        <v>10979</v>
      </c>
      <c r="K27" s="36">
        <v>12290</v>
      </c>
      <c r="L27" s="36">
        <v>10517</v>
      </c>
      <c r="M27" s="36">
        <v>8226</v>
      </c>
      <c r="N27" s="36">
        <v>6560</v>
      </c>
      <c r="O27" s="36">
        <v>4709</v>
      </c>
      <c r="P27" s="36">
        <v>7779</v>
      </c>
      <c r="Q27" s="36">
        <v>528</v>
      </c>
      <c r="R27" s="36">
        <v>1251</v>
      </c>
      <c r="S27" s="17"/>
      <c r="T27" s="17"/>
      <c r="U27" s="17"/>
      <c r="V27" s="17"/>
      <c r="W27" s="17"/>
      <c r="X27" s="17"/>
    </row>
    <row r="28" spans="1:24" x14ac:dyDescent="0.15">
      <c r="A28" s="3">
        <f>MAX(B28:IV28)</f>
        <v>3.8929363319610002</v>
      </c>
      <c r="B28" s="13"/>
      <c r="C28" s="10"/>
      <c r="D28" s="33" t="s">
        <v>59</v>
      </c>
      <c r="E28" s="37">
        <v>4.7513462149999996E-3</v>
      </c>
      <c r="F28" s="37">
        <v>7.7288565093E-2</v>
      </c>
      <c r="G28" s="37">
        <v>0.73075704782999995</v>
      </c>
      <c r="H28" s="37">
        <v>1.4396579030729999</v>
      </c>
      <c r="I28" s="37">
        <v>2.513145391194</v>
      </c>
      <c r="J28" s="37">
        <v>3.4776686727909998</v>
      </c>
      <c r="K28" s="37">
        <v>3.8929363319610002</v>
      </c>
      <c r="L28" s="37">
        <v>3.331327209376</v>
      </c>
      <c r="M28" s="37">
        <v>2.605638264175</v>
      </c>
      <c r="N28" s="37">
        <v>2.077922077922</v>
      </c>
      <c r="O28" s="37">
        <v>1.4916059550209999</v>
      </c>
      <c r="P28" s="37">
        <v>2.4640481469750002</v>
      </c>
      <c r="Q28" s="37">
        <v>0.16724738676000001</v>
      </c>
      <c r="R28" s="37">
        <v>0.39626227431099997</v>
      </c>
      <c r="S28" s="18"/>
      <c r="T28" s="18"/>
      <c r="U28" s="18"/>
      <c r="V28" s="18"/>
      <c r="W28" s="18"/>
      <c r="X28" s="18"/>
    </row>
    <row r="29" spans="1:24" x14ac:dyDescent="0.15">
      <c r="A29" s="3">
        <f>MAX(E29:IV29)</f>
        <v>0</v>
      </c>
      <c r="B29" s="13"/>
      <c r="C29" s="9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17"/>
      <c r="T29" s="17"/>
      <c r="U29" s="17"/>
      <c r="V29" s="17"/>
      <c r="W29" s="17"/>
      <c r="X29" s="17"/>
    </row>
    <row r="30" spans="1:24" x14ac:dyDescent="0.15">
      <c r="A30" s="3">
        <f>MAX(E30:IV30)</f>
        <v>0</v>
      </c>
      <c r="B30" s="13"/>
      <c r="C30" s="10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18"/>
      <c r="T30" s="18"/>
      <c r="U30" s="18"/>
      <c r="V30" s="18"/>
      <c r="W30" s="18"/>
      <c r="X30" s="18"/>
    </row>
    <row r="31" spans="1:24" x14ac:dyDescent="0.15">
      <c r="A31" s="3">
        <f t="shared" ref="A31:A62" si="1">MAX(B31:IV31)</f>
        <v>0</v>
      </c>
      <c r="B31" s="13"/>
      <c r="C31" s="10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5"/>
      <c r="T31" s="5"/>
      <c r="U31" s="5"/>
      <c r="V31" s="5"/>
      <c r="W31" s="5"/>
      <c r="X31" s="5"/>
    </row>
    <row r="32" spans="1:24" x14ac:dyDescent="0.15">
      <c r="A32" s="3">
        <f t="shared" si="1"/>
        <v>0</v>
      </c>
      <c r="B32" s="13"/>
      <c r="C32" s="9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6"/>
      <c r="T32" s="6"/>
      <c r="U32" s="6"/>
      <c r="V32" s="6"/>
      <c r="W32" s="6"/>
      <c r="X32" s="6"/>
    </row>
    <row r="33" spans="1:24" x14ac:dyDescent="0.15">
      <c r="A33" s="3">
        <f t="shared" si="1"/>
        <v>0</v>
      </c>
      <c r="B33" s="13"/>
      <c r="C33" s="10"/>
      <c r="D33" s="33"/>
      <c r="E33" s="14"/>
      <c r="F33" s="14"/>
      <c r="G33" s="14"/>
      <c r="H33" s="36"/>
      <c r="I33" s="36"/>
      <c r="J33" s="36"/>
      <c r="K33" s="34"/>
      <c r="L33" s="36"/>
      <c r="M33" s="37"/>
      <c r="N33" s="35"/>
      <c r="O33" s="35"/>
      <c r="P33" s="35"/>
      <c r="Q33" s="35"/>
      <c r="R33" s="35"/>
      <c r="S33" s="6"/>
      <c r="T33" s="6"/>
      <c r="U33" s="6"/>
      <c r="V33" s="6"/>
      <c r="W33" s="6"/>
      <c r="X33" s="6"/>
    </row>
    <row r="34" spans="1:24" x14ac:dyDescent="0.15">
      <c r="A34" s="3">
        <f t="shared" si="1"/>
        <v>0</v>
      </c>
      <c r="B34" s="13"/>
      <c r="C34" s="10"/>
      <c r="D34" s="33"/>
      <c r="E34" s="39"/>
      <c r="F34" s="39"/>
      <c r="G34" s="34"/>
      <c r="H34" s="34"/>
      <c r="I34" s="34"/>
      <c r="J34" s="34"/>
      <c r="K34" s="34"/>
      <c r="L34" s="36"/>
      <c r="M34" s="36"/>
      <c r="N34" s="35"/>
      <c r="O34" s="35"/>
      <c r="P34" s="35"/>
      <c r="Q34" s="35"/>
      <c r="R34" s="35"/>
      <c r="S34" s="6"/>
      <c r="T34" s="6"/>
      <c r="U34" s="6"/>
      <c r="V34" s="6"/>
      <c r="W34" s="6"/>
      <c r="X34" s="6"/>
    </row>
    <row r="35" spans="1:24" x14ac:dyDescent="0.15">
      <c r="A35" s="3">
        <f t="shared" si="1"/>
        <v>0</v>
      </c>
      <c r="B35" s="13"/>
      <c r="C35" s="9"/>
      <c r="D35" s="33"/>
      <c r="E35" s="39"/>
      <c r="F35" s="39"/>
      <c r="G35" s="34"/>
      <c r="H35" s="34"/>
      <c r="I35" s="34"/>
      <c r="J35" s="34"/>
      <c r="K35" s="34"/>
      <c r="L35" s="36"/>
      <c r="M35" s="37"/>
      <c r="N35" s="35"/>
      <c r="O35" s="35"/>
      <c r="P35" s="35"/>
      <c r="Q35" s="35"/>
      <c r="R35" s="35"/>
      <c r="S35" s="6"/>
      <c r="T35" s="6"/>
      <c r="U35" s="6"/>
      <c r="V35" s="6"/>
      <c r="W35" s="6"/>
      <c r="X35" s="6"/>
    </row>
    <row r="36" spans="1:24" x14ac:dyDescent="0.15">
      <c r="A36" s="3">
        <f t="shared" si="1"/>
        <v>0</v>
      </c>
      <c r="B36" s="13"/>
      <c r="C36" s="10"/>
      <c r="D36" s="33"/>
      <c r="E36" s="39"/>
      <c r="F36" s="39"/>
      <c r="G36" s="34"/>
      <c r="H36" s="34"/>
      <c r="I36" s="34"/>
      <c r="J36" s="34"/>
      <c r="K36" s="34"/>
      <c r="L36" s="36"/>
      <c r="M36" s="36"/>
      <c r="N36" s="35"/>
      <c r="O36" s="35"/>
      <c r="P36" s="35"/>
      <c r="Q36" s="35"/>
      <c r="R36" s="35"/>
      <c r="S36" s="6"/>
      <c r="T36" s="6"/>
      <c r="U36" s="6"/>
      <c r="V36" s="6"/>
      <c r="W36" s="6"/>
      <c r="X36" s="6"/>
    </row>
    <row r="37" spans="1:24" x14ac:dyDescent="0.15">
      <c r="A37" s="3">
        <f t="shared" si="1"/>
        <v>0</v>
      </c>
      <c r="B37" s="13"/>
      <c r="C37" s="10"/>
      <c r="D37" s="33"/>
      <c r="E37" s="33"/>
      <c r="F37" s="33"/>
      <c r="G37" s="34"/>
      <c r="H37" s="34"/>
      <c r="I37" s="34"/>
      <c r="J37" s="34"/>
      <c r="K37" s="34"/>
      <c r="L37" s="36"/>
      <c r="M37" s="37"/>
      <c r="N37" s="35"/>
      <c r="O37" s="35"/>
      <c r="P37" s="35"/>
      <c r="Q37" s="35"/>
      <c r="R37" s="35"/>
      <c r="S37" s="6"/>
      <c r="T37" s="6"/>
      <c r="U37" s="6"/>
      <c r="V37" s="6"/>
      <c r="W37" s="6"/>
      <c r="X37" s="6"/>
    </row>
    <row r="38" spans="1:24" x14ac:dyDescent="0.15">
      <c r="A38" s="3">
        <f t="shared" si="1"/>
        <v>0</v>
      </c>
      <c r="B38" s="13"/>
      <c r="C38" s="9"/>
      <c r="D38" s="33"/>
      <c r="E38" s="33"/>
      <c r="F38" s="33"/>
      <c r="G38" s="34"/>
      <c r="H38" s="34"/>
      <c r="I38" s="34"/>
      <c r="J38" s="34"/>
      <c r="K38" s="34"/>
      <c r="L38" s="36"/>
      <c r="M38" s="36"/>
      <c r="N38" s="35"/>
      <c r="O38" s="35"/>
      <c r="P38" s="35"/>
      <c r="Q38" s="35"/>
      <c r="R38" s="35"/>
      <c r="S38" s="6"/>
      <c r="T38" s="6"/>
      <c r="U38" s="6"/>
      <c r="V38" s="6"/>
      <c r="W38" s="6"/>
      <c r="X38" s="6"/>
    </row>
    <row r="39" spans="1:24" x14ac:dyDescent="0.15">
      <c r="A39" s="3">
        <f t="shared" si="1"/>
        <v>0</v>
      </c>
      <c r="B39" s="13"/>
      <c r="C39" s="10"/>
      <c r="D39" s="33"/>
      <c r="E39" s="33"/>
      <c r="F39" s="33"/>
      <c r="G39" s="34"/>
      <c r="H39" s="34"/>
      <c r="I39" s="34"/>
      <c r="J39" s="34"/>
      <c r="K39" s="34"/>
      <c r="L39" s="36"/>
      <c r="M39" s="37"/>
      <c r="N39" s="35"/>
      <c r="O39" s="35"/>
      <c r="P39" s="35"/>
      <c r="Q39" s="35"/>
      <c r="R39" s="35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33"/>
      <c r="E40" s="33"/>
      <c r="F40" s="33"/>
      <c r="G40" s="34"/>
      <c r="H40" s="34"/>
      <c r="I40" s="34"/>
      <c r="J40" s="34"/>
      <c r="K40" s="34"/>
      <c r="L40" s="36"/>
      <c r="M40" s="36"/>
      <c r="N40" s="35"/>
      <c r="O40" s="35"/>
      <c r="P40" s="35"/>
      <c r="Q40" s="35"/>
      <c r="R40" s="35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1"/>
      <c r="F51" s="1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1"/>
      <c r="F52" s="1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1"/>
      <c r="F53" s="1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1"/>
      <c r="F54" s="1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1"/>
      <c r="F55" s="1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1"/>
      <c r="F56" s="1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1"/>
      <c r="F57" s="1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1"/>
      <c r="F58" s="1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1"/>
      <c r="F59" s="1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ref="A63:A94" si="2">MAX(B63:IV63)</f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2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2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2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2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2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2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2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si="2"/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5"/>
      <c r="F80" s="8"/>
      <c r="G80" s="5"/>
      <c r="H80" s="5"/>
      <c r="I80" s="5"/>
      <c r="J80" s="5"/>
      <c r="K80" s="5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5"/>
      <c r="F93" s="8"/>
      <c r="G93" s="5"/>
      <c r="H93" s="5"/>
      <c r="I93" s="5"/>
      <c r="J93" s="5"/>
      <c r="K93" s="5"/>
      <c r="L93" s="8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5"/>
      <c r="F94" s="8"/>
      <c r="G94" s="5"/>
      <c r="H94" s="5"/>
      <c r="I94" s="5"/>
      <c r="J94" s="5"/>
      <c r="K94" s="5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ref="A95:A126" si="3">MAX(B95:IV95)</f>
        <v>0</v>
      </c>
      <c r="B95" s="13"/>
      <c r="C95" s="10"/>
      <c r="D95" s="10"/>
      <c r="E95" s="5"/>
      <c r="F95" s="8"/>
      <c r="G95" s="5"/>
      <c r="H95" s="5"/>
      <c r="I95" s="5"/>
      <c r="J95" s="5"/>
      <c r="K95" s="5"/>
      <c r="L95" s="8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3"/>
        <v>0</v>
      </c>
      <c r="B96" s="13"/>
      <c r="C96" s="9"/>
      <c r="D96" s="10"/>
      <c r="E96" s="5"/>
      <c r="F96" s="8"/>
      <c r="G96" s="5"/>
      <c r="H96" s="5"/>
      <c r="I96" s="5"/>
      <c r="J96" s="5"/>
      <c r="K96" s="5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3"/>
        <v>0</v>
      </c>
      <c r="B97" s="13"/>
      <c r="C97" s="10"/>
      <c r="D97" s="10"/>
      <c r="E97" s="5"/>
      <c r="F97" s="8"/>
      <c r="G97" s="5"/>
      <c r="H97" s="5"/>
      <c r="I97" s="5"/>
      <c r="J97" s="5"/>
      <c r="K97" s="5"/>
      <c r="L97" s="8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3"/>
        <v>0</v>
      </c>
      <c r="B98" s="13"/>
      <c r="C98" s="10"/>
      <c r="D98" s="10"/>
      <c r="E98" s="5"/>
      <c r="F98" s="8"/>
      <c r="G98" s="5"/>
      <c r="H98" s="5"/>
      <c r="I98" s="5"/>
      <c r="J98" s="5"/>
      <c r="K98" s="5"/>
      <c r="L98" s="8"/>
      <c r="M98" s="8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3"/>
        <v>0</v>
      </c>
      <c r="B99" s="13"/>
      <c r="C99" s="9"/>
      <c r="D99" s="10"/>
      <c r="E99" s="5"/>
      <c r="F99" s="8"/>
      <c r="G99" s="5"/>
      <c r="H99" s="5"/>
      <c r="I99" s="5"/>
      <c r="J99" s="5"/>
      <c r="K99" s="5"/>
      <c r="L99" s="8"/>
      <c r="M99" s="11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3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3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3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si="3"/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ref="A127:A158" si="4">MAX(B127:IV127)</f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4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4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4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4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4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4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4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si="4"/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9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ref="A159:A190" si="5">MAX(B159:IV159)</f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5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5"/>
        <v>0</v>
      </c>
      <c r="B161" s="13"/>
      <c r="C161" s="9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15">
      <c r="A162" s="3">
        <f t="shared" si="5"/>
        <v>0</v>
      </c>
      <c r="B162" s="13"/>
      <c r="C162" s="10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15">
      <c r="A163" s="3">
        <f t="shared" si="5"/>
        <v>0</v>
      </c>
      <c r="B163" s="13"/>
      <c r="C163" s="10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15">
      <c r="A164" s="3">
        <f t="shared" si="5"/>
        <v>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15">
      <c r="A165" s="3">
        <f t="shared" si="5"/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15">
      <c r="A166" s="3">
        <f t="shared" si="5"/>
        <v>0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15">
      <c r="A167" s="3">
        <f t="shared" si="5"/>
        <v>0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15">
      <c r="A168" s="3">
        <f t="shared" si="5"/>
        <v>0</v>
      </c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ref="A191:A200" si="6">MAX(B191:IV191)</f>
        <v>0</v>
      </c>
    </row>
    <row r="192" spans="1:1" x14ac:dyDescent="0.15">
      <c r="A192" s="3">
        <f t="shared" si="6"/>
        <v>0</v>
      </c>
    </row>
    <row r="193" spans="1:1" x14ac:dyDescent="0.15">
      <c r="A193" s="3">
        <f t="shared" si="6"/>
        <v>0</v>
      </c>
    </row>
    <row r="194" spans="1:1" x14ac:dyDescent="0.15">
      <c r="A194" s="3">
        <f t="shared" si="6"/>
        <v>0</v>
      </c>
    </row>
    <row r="195" spans="1:1" x14ac:dyDescent="0.15">
      <c r="A195" s="3">
        <f t="shared" si="6"/>
        <v>0</v>
      </c>
    </row>
    <row r="196" spans="1:1" x14ac:dyDescent="0.15">
      <c r="A196" s="3">
        <f t="shared" si="6"/>
        <v>0</v>
      </c>
    </row>
    <row r="197" spans="1:1" x14ac:dyDescent="0.15">
      <c r="A197" s="3">
        <f t="shared" si="6"/>
        <v>0</v>
      </c>
    </row>
    <row r="198" spans="1:1" x14ac:dyDescent="0.15">
      <c r="A198" s="3">
        <f t="shared" si="6"/>
        <v>0</v>
      </c>
    </row>
    <row r="199" spans="1:1" x14ac:dyDescent="0.15">
      <c r="A199" s="3">
        <f t="shared" si="6"/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6:X200"/>
  <sheetViews>
    <sheetView zoomScale="75" zoomScaleNormal="75" workbookViewId="0">
      <selection activeCell="E7" sqref="E7:X10"/>
    </sheetView>
  </sheetViews>
  <sheetFormatPr defaultRowHeight="13.5" x14ac:dyDescent="0.15"/>
  <sheetData>
    <row r="6" spans="1:24" x14ac:dyDescent="0.15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76</v>
      </c>
      <c r="H6" s="7" t="s">
        <v>77</v>
      </c>
      <c r="I6" s="7" t="s">
        <v>78</v>
      </c>
      <c r="J6" s="7" t="s">
        <v>79</v>
      </c>
      <c r="K6" s="7" t="s">
        <v>80</v>
      </c>
      <c r="L6" s="7" t="s">
        <v>81</v>
      </c>
      <c r="M6" s="7" t="s">
        <v>82</v>
      </c>
      <c r="N6" s="7" t="s">
        <v>83</v>
      </c>
      <c r="O6" s="7" t="s">
        <v>84</v>
      </c>
      <c r="P6" s="7" t="s">
        <v>63</v>
      </c>
      <c r="Q6" s="7" t="s">
        <v>64</v>
      </c>
      <c r="R6" s="7" t="s">
        <v>85</v>
      </c>
      <c r="S6" s="7" t="s">
        <v>86</v>
      </c>
      <c r="T6" s="7" t="s">
        <v>87</v>
      </c>
      <c r="U6" s="7" t="s">
        <v>88</v>
      </c>
      <c r="V6" s="7" t="s">
        <v>89</v>
      </c>
      <c r="W6" s="7" t="s">
        <v>75</v>
      </c>
      <c r="X6" s="7"/>
    </row>
    <row r="7" spans="1:24" x14ac:dyDescent="0.15">
      <c r="A7" s="3">
        <f t="shared" ref="A7:A38" si="0">MAX(B7:IV7)</f>
        <v>90</v>
      </c>
      <c r="B7" s="13" t="s">
        <v>32</v>
      </c>
      <c r="C7" s="9" t="s">
        <v>33</v>
      </c>
      <c r="D7" s="10" t="s">
        <v>58</v>
      </c>
      <c r="E7" s="36">
        <v>2</v>
      </c>
      <c r="F7" s="36">
        <v>2</v>
      </c>
      <c r="G7" s="36">
        <v>6</v>
      </c>
      <c r="H7" s="36">
        <v>14</v>
      </c>
      <c r="I7" s="36">
        <v>12</v>
      </c>
      <c r="J7" s="36">
        <v>13</v>
      </c>
      <c r="K7" s="36">
        <v>9</v>
      </c>
      <c r="L7" s="36">
        <v>7</v>
      </c>
      <c r="M7" s="36">
        <v>8</v>
      </c>
      <c r="N7" s="36">
        <v>5</v>
      </c>
      <c r="O7" s="36">
        <v>1</v>
      </c>
      <c r="P7" s="36">
        <v>10</v>
      </c>
      <c r="Q7" s="36">
        <v>14</v>
      </c>
      <c r="R7" s="36">
        <v>43</v>
      </c>
      <c r="S7" s="36">
        <v>90</v>
      </c>
      <c r="T7" s="36">
        <v>70</v>
      </c>
      <c r="U7" s="36">
        <v>52</v>
      </c>
      <c r="V7" s="36">
        <v>57</v>
      </c>
      <c r="W7" s="36">
        <v>26</v>
      </c>
      <c r="X7" s="19">
        <v>26</v>
      </c>
    </row>
    <row r="8" spans="1:24" x14ac:dyDescent="0.15">
      <c r="A8" s="3">
        <f t="shared" si="0"/>
        <v>0.12949640287799999</v>
      </c>
      <c r="B8" s="13"/>
      <c r="C8" s="10"/>
      <c r="D8" s="10" t="s">
        <v>59</v>
      </c>
      <c r="E8" s="37">
        <v>2.8776978419999999E-3</v>
      </c>
      <c r="F8" s="37">
        <v>2.8776978419999999E-3</v>
      </c>
      <c r="G8" s="37">
        <v>8.6330935249999997E-3</v>
      </c>
      <c r="H8" s="37">
        <v>2.0143884891999999E-2</v>
      </c>
      <c r="I8" s="37">
        <v>1.7266187049999999E-2</v>
      </c>
      <c r="J8" s="37">
        <v>1.8705035971000001E-2</v>
      </c>
      <c r="K8" s="37">
        <v>1.2949640288000001E-2</v>
      </c>
      <c r="L8" s="37">
        <v>1.0071942445999999E-2</v>
      </c>
      <c r="M8" s="37">
        <v>1.1510791366999999E-2</v>
      </c>
      <c r="N8" s="37">
        <v>7.194244604E-3</v>
      </c>
      <c r="O8" s="37">
        <v>1.438848921E-3</v>
      </c>
      <c r="P8" s="37">
        <v>1.4388489209E-2</v>
      </c>
      <c r="Q8" s="37">
        <v>2.0143884891999999E-2</v>
      </c>
      <c r="R8" s="37">
        <v>6.1870503596999998E-2</v>
      </c>
      <c r="S8" s="37">
        <v>0.12949640287799999</v>
      </c>
      <c r="T8" s="37">
        <v>0.10071942446</v>
      </c>
      <c r="U8" s="37">
        <v>7.4820143884999996E-2</v>
      </c>
      <c r="V8" s="37">
        <v>8.2014388489000001E-2</v>
      </c>
      <c r="W8" s="37">
        <v>3.7410071942000002E-2</v>
      </c>
      <c r="X8" s="20">
        <v>3.7410071942000002E-2</v>
      </c>
    </row>
    <row r="9" spans="1:24" x14ac:dyDescent="0.15">
      <c r="A9" s="3">
        <f t="shared" si="0"/>
        <v>5753</v>
      </c>
      <c r="B9" s="13" t="s">
        <v>34</v>
      </c>
      <c r="C9" s="10" t="s">
        <v>35</v>
      </c>
      <c r="D9" s="10" t="s">
        <v>58</v>
      </c>
      <c r="E9" s="36">
        <v>159</v>
      </c>
      <c r="F9" s="36">
        <v>262</v>
      </c>
      <c r="G9" s="36">
        <v>1123</v>
      </c>
      <c r="H9" s="36">
        <v>1011</v>
      </c>
      <c r="I9" s="36">
        <v>973</v>
      </c>
      <c r="J9" s="36">
        <v>948</v>
      </c>
      <c r="K9" s="36">
        <v>776</v>
      </c>
      <c r="L9" s="36">
        <v>588</v>
      </c>
      <c r="M9" s="36">
        <v>435</v>
      </c>
      <c r="N9" s="36">
        <v>330</v>
      </c>
      <c r="O9" s="36">
        <v>280</v>
      </c>
      <c r="P9" s="36">
        <v>903</v>
      </c>
      <c r="Q9" s="36">
        <v>692</v>
      </c>
      <c r="R9" s="36">
        <v>2898</v>
      </c>
      <c r="S9" s="36">
        <v>5753</v>
      </c>
      <c r="T9" s="36">
        <v>3588</v>
      </c>
      <c r="U9" s="36">
        <v>2087</v>
      </c>
      <c r="V9" s="36">
        <v>2206</v>
      </c>
      <c r="W9" s="36">
        <v>1724</v>
      </c>
      <c r="X9" s="19">
        <v>1724</v>
      </c>
    </row>
    <row r="10" spans="1:24" x14ac:dyDescent="0.15">
      <c r="A10" s="3">
        <f t="shared" si="0"/>
        <v>8.2776978417270008</v>
      </c>
      <c r="B10" s="13"/>
      <c r="C10" s="9"/>
      <c r="D10" s="10" t="s">
        <v>59</v>
      </c>
      <c r="E10" s="37">
        <v>0.22877697841700001</v>
      </c>
      <c r="F10" s="37">
        <v>0.37697841726600001</v>
      </c>
      <c r="G10" s="37">
        <v>1.615827338129</v>
      </c>
      <c r="H10" s="37">
        <v>1.454676258993</v>
      </c>
      <c r="I10" s="37">
        <v>1.4</v>
      </c>
      <c r="J10" s="37">
        <v>1.364028776978</v>
      </c>
      <c r="K10" s="37">
        <v>1.1165467625900001</v>
      </c>
      <c r="L10" s="37">
        <v>0.84604316546799996</v>
      </c>
      <c r="M10" s="37">
        <v>0.62589928057599997</v>
      </c>
      <c r="N10" s="37">
        <v>0.47482014388499999</v>
      </c>
      <c r="O10" s="37">
        <v>0.402877697842</v>
      </c>
      <c r="P10" s="37">
        <v>1.2992805755400001</v>
      </c>
      <c r="Q10" s="37">
        <v>0.99568345323700003</v>
      </c>
      <c r="R10" s="37">
        <v>4.1697841726620002</v>
      </c>
      <c r="S10" s="37">
        <v>8.2776978417270008</v>
      </c>
      <c r="T10" s="37">
        <v>5.1625899280579999</v>
      </c>
      <c r="U10" s="37">
        <v>3.002877697842</v>
      </c>
      <c r="V10" s="37">
        <v>3.1741007194240001</v>
      </c>
      <c r="W10" s="37">
        <v>2.480575539568</v>
      </c>
      <c r="X10" s="20">
        <v>2.480575539568</v>
      </c>
    </row>
    <row r="11" spans="1:24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8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15">
      <c r="A12" s="3">
        <f t="shared" si="0"/>
        <v>0</v>
      </c>
      <c r="B12" s="13"/>
      <c r="C12" s="10"/>
      <c r="D12" s="10"/>
      <c r="E12" s="14"/>
      <c r="F12" s="14"/>
      <c r="G12" s="14"/>
      <c r="H12" s="8"/>
      <c r="I12" s="8"/>
      <c r="J12" s="11"/>
      <c r="K12" s="5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15">
      <c r="A13" s="3">
        <f t="shared" si="0"/>
        <v>0</v>
      </c>
      <c r="B13" s="13"/>
      <c r="C13" s="9"/>
      <c r="D13" s="10"/>
      <c r="E13" s="14"/>
      <c r="F13" s="14"/>
      <c r="G13" s="14"/>
      <c r="H13" s="8"/>
      <c r="I13" s="8"/>
      <c r="J13" s="8"/>
      <c r="K13" s="5"/>
      <c r="L13" s="8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15">
      <c r="A14" s="3">
        <f t="shared" si="0"/>
        <v>0</v>
      </c>
      <c r="B14" s="13"/>
      <c r="C14" s="10"/>
      <c r="D14" s="10"/>
      <c r="E14" s="13"/>
      <c r="F14" s="13"/>
      <c r="G14" s="5"/>
      <c r="H14" s="5"/>
      <c r="I14" s="5"/>
      <c r="J14" s="5"/>
      <c r="K14" s="5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15">
      <c r="A15" s="3">
        <f t="shared" si="0"/>
        <v>0</v>
      </c>
      <c r="B15" s="13"/>
      <c r="C15" s="10"/>
      <c r="D15" s="10"/>
      <c r="E15" s="13"/>
      <c r="F15" s="13"/>
      <c r="G15" s="5"/>
      <c r="H15" s="5"/>
      <c r="I15" s="5"/>
      <c r="J15" s="5"/>
      <c r="K15" s="5"/>
      <c r="L15" s="8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15">
      <c r="A16" s="3">
        <f t="shared" si="0"/>
        <v>0</v>
      </c>
      <c r="B16" s="13"/>
      <c r="C16" s="9"/>
      <c r="D16" s="10"/>
      <c r="E16" s="13"/>
      <c r="F16" s="13"/>
      <c r="G16" s="5"/>
      <c r="H16" s="5"/>
      <c r="I16" s="5"/>
      <c r="J16" s="5"/>
      <c r="K16" s="5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15">
      <c r="A17" s="3">
        <f t="shared" si="0"/>
        <v>0</v>
      </c>
      <c r="B17" s="13"/>
      <c r="C17" s="10"/>
      <c r="D17" s="10"/>
      <c r="E17" s="1"/>
      <c r="F17" s="1"/>
      <c r="G17" s="5"/>
      <c r="H17" s="5"/>
      <c r="I17" s="5"/>
      <c r="J17" s="5"/>
      <c r="K17" s="5"/>
      <c r="L17" s="8"/>
      <c r="M17" s="1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15">
      <c r="A18" s="3">
        <f t="shared" si="0"/>
        <v>0</v>
      </c>
      <c r="B18" s="13"/>
      <c r="C18" s="10"/>
      <c r="D18" s="10"/>
      <c r="E18" s="1"/>
      <c r="F18" s="1"/>
      <c r="G18" s="5"/>
      <c r="H18" s="5"/>
      <c r="I18" s="5"/>
      <c r="J18" s="5"/>
      <c r="K18" s="5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15">
      <c r="A19" s="3">
        <f t="shared" si="0"/>
        <v>0</v>
      </c>
      <c r="B19" s="13"/>
      <c r="C19" s="9"/>
      <c r="D19" s="10"/>
      <c r="E19" s="1"/>
      <c r="F19" s="1"/>
      <c r="G19" s="5"/>
      <c r="H19" s="5"/>
      <c r="I19" s="5"/>
      <c r="J19" s="5"/>
      <c r="K19" s="5"/>
      <c r="L19" s="8"/>
      <c r="M19" s="1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15">
      <c r="A20" s="3">
        <f t="shared" si="0"/>
        <v>0</v>
      </c>
      <c r="B20" s="13"/>
      <c r="C20" s="10"/>
      <c r="D20" s="10"/>
      <c r="E20" s="1"/>
      <c r="F20" s="1"/>
      <c r="G20" s="5"/>
      <c r="H20" s="5"/>
      <c r="I20" s="5"/>
      <c r="J20" s="5"/>
      <c r="K20" s="5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15">
      <c r="A21" s="3">
        <f t="shared" si="0"/>
        <v>0</v>
      </c>
      <c r="B21" s="13"/>
      <c r="C21" s="10"/>
      <c r="D21" s="10"/>
      <c r="E21" s="1"/>
      <c r="F21" s="1"/>
      <c r="G21" s="5"/>
      <c r="H21" s="5"/>
      <c r="I21" s="5"/>
      <c r="J21" s="5"/>
      <c r="K21" s="5"/>
      <c r="L21" s="8"/>
      <c r="M21" s="1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15">
      <c r="A22" s="3">
        <f t="shared" si="0"/>
        <v>0</v>
      </c>
      <c r="B22" s="13"/>
      <c r="C22" s="9"/>
      <c r="D22" s="10"/>
      <c r="E22" s="1"/>
      <c r="F22" s="1"/>
      <c r="G22" s="5"/>
      <c r="H22" s="5"/>
      <c r="I22" s="5"/>
      <c r="J22" s="5"/>
      <c r="K22" s="5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15">
      <c r="A23" s="3">
        <f t="shared" si="0"/>
        <v>0</v>
      </c>
      <c r="B23" s="13"/>
      <c r="C23" s="10"/>
      <c r="D23" s="10"/>
      <c r="E23" s="1"/>
      <c r="F23" s="1"/>
      <c r="G23" s="5"/>
      <c r="H23" s="5"/>
      <c r="I23" s="5"/>
      <c r="J23" s="5"/>
      <c r="K23" s="5"/>
      <c r="L23" s="8"/>
      <c r="M23" s="1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15">
      <c r="A24" s="3">
        <f t="shared" si="0"/>
        <v>0</v>
      </c>
      <c r="B24" s="13"/>
      <c r="C24" s="9"/>
      <c r="D24" s="10"/>
      <c r="E24" s="1"/>
      <c r="F24" s="1"/>
      <c r="G24" s="5"/>
      <c r="H24" s="5"/>
      <c r="I24" s="5"/>
      <c r="J24" s="5"/>
      <c r="K24" s="5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15">
      <c r="A25" s="3">
        <f t="shared" si="0"/>
        <v>0</v>
      </c>
      <c r="B25" s="13"/>
      <c r="C25" s="10"/>
      <c r="D25" s="10"/>
      <c r="E25" s="1"/>
      <c r="F25" s="1"/>
      <c r="G25" s="5"/>
      <c r="H25" s="5"/>
      <c r="I25" s="5"/>
      <c r="J25" s="5"/>
      <c r="K25" s="5"/>
      <c r="L25" s="8"/>
      <c r="M25" s="1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15">
      <c r="A26" s="3">
        <f t="shared" si="0"/>
        <v>0</v>
      </c>
      <c r="B26" s="13"/>
      <c r="C26" s="10"/>
      <c r="D26" s="10"/>
      <c r="E26" s="1"/>
      <c r="F26" s="1"/>
      <c r="G26" s="5"/>
      <c r="H26" s="5"/>
      <c r="I26" s="5"/>
      <c r="J26" s="5"/>
      <c r="K26" s="5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15">
      <c r="A27" s="3">
        <f t="shared" si="0"/>
        <v>0</v>
      </c>
      <c r="B27" s="13"/>
      <c r="C27" s="9"/>
      <c r="D27" s="10"/>
      <c r="E27" s="1"/>
      <c r="F27" s="1"/>
      <c r="G27" s="5"/>
      <c r="H27" s="5"/>
      <c r="I27" s="5"/>
      <c r="J27" s="5"/>
      <c r="K27" s="5"/>
      <c r="L27" s="8"/>
      <c r="M27" s="1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15">
      <c r="A28" s="3">
        <f t="shared" si="0"/>
        <v>0</v>
      </c>
      <c r="B28" s="13"/>
      <c r="C28" s="10"/>
      <c r="D28" s="10"/>
      <c r="E28" s="1"/>
      <c r="F28" s="1"/>
      <c r="G28" s="5"/>
      <c r="H28" s="5"/>
      <c r="I28" s="5"/>
      <c r="J28" s="5"/>
      <c r="K28" s="5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15">
      <c r="A29" s="3">
        <f t="shared" si="0"/>
        <v>0</v>
      </c>
      <c r="B29" s="13"/>
      <c r="C29" s="10"/>
      <c r="D29" s="10"/>
      <c r="E29" s="1"/>
      <c r="F29" s="1"/>
      <c r="G29" s="5"/>
      <c r="H29" s="5"/>
      <c r="I29" s="5"/>
      <c r="J29" s="5"/>
      <c r="K29" s="5"/>
      <c r="L29" s="8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15">
      <c r="A30" s="3">
        <f t="shared" si="0"/>
        <v>0</v>
      </c>
      <c r="B30" s="13"/>
      <c r="C30" s="9"/>
      <c r="D30" s="10"/>
      <c r="E30" s="1"/>
      <c r="F30" s="1"/>
      <c r="G30" s="5"/>
      <c r="H30" s="5"/>
      <c r="I30" s="5"/>
      <c r="J30" s="5"/>
      <c r="K30" s="5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15">
      <c r="A32" s="3">
        <f t="shared" si="0"/>
        <v>0</v>
      </c>
      <c r="B32" s="13"/>
      <c r="C32" s="10"/>
      <c r="D32" s="10"/>
      <c r="E32" s="1"/>
      <c r="F32" s="1"/>
      <c r="G32" s="5"/>
      <c r="H32" s="5"/>
      <c r="I32" s="5"/>
      <c r="J32" s="5"/>
      <c r="K32" s="5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15">
      <c r="A33" s="3">
        <f t="shared" si="0"/>
        <v>0</v>
      </c>
      <c r="B33" s="13"/>
      <c r="C33" s="9"/>
      <c r="D33" s="10"/>
      <c r="E33" s="1"/>
      <c r="F33" s="1"/>
      <c r="G33" s="5"/>
      <c r="H33" s="5"/>
      <c r="I33" s="5"/>
      <c r="J33" s="5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10"/>
      <c r="D35" s="10"/>
      <c r="E35" s="1"/>
      <c r="F35" s="1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9"/>
      <c r="D36" s="10"/>
      <c r="E36" s="1"/>
      <c r="F36" s="1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5"/>
      <c r="F40" s="8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5"/>
      <c r="F41" s="8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5"/>
      <c r="F42" s="8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5"/>
      <c r="F43" s="8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5"/>
      <c r="F44" s="8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5"/>
      <c r="F45" s="8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5"/>
      <c r="F46" s="8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5"/>
      <c r="F47" s="8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5"/>
      <c r="F48" s="8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5"/>
      <c r="F49" s="8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5"/>
      <c r="F50" s="8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5"/>
      <c r="F51" s="8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5"/>
      <c r="F52" s="8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5"/>
      <c r="F54" s="8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5"/>
      <c r="F55" s="8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5"/>
      <c r="F57" s="8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6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6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</row>
    <row r="149" spans="1:24" x14ac:dyDescent="0.15">
      <c r="A149" s="3">
        <f t="shared" si="4"/>
        <v>0</v>
      </c>
    </row>
    <row r="150" spans="1:24" x14ac:dyDescent="0.15">
      <c r="A150" s="3">
        <f t="shared" si="4"/>
        <v>0</v>
      </c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6:BE1516"/>
  <sheetViews>
    <sheetView zoomScale="75" zoomScaleNormal="75" workbookViewId="0">
      <selection activeCell="E8" sqref="E8"/>
    </sheetView>
  </sheetViews>
  <sheetFormatPr defaultRowHeight="13.5" x14ac:dyDescent="0.15"/>
  <sheetData>
    <row r="6" spans="1:57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6</v>
      </c>
      <c r="F6" s="38" t="s">
        <v>7</v>
      </c>
      <c r="G6" s="38" t="s">
        <v>76</v>
      </c>
      <c r="H6" s="38" t="s">
        <v>77</v>
      </c>
      <c r="I6" s="38" t="s">
        <v>78</v>
      </c>
      <c r="J6" s="38" t="s">
        <v>79</v>
      </c>
      <c r="K6" s="38" t="s">
        <v>80</v>
      </c>
      <c r="L6" s="38" t="s">
        <v>81</v>
      </c>
      <c r="M6" s="38" t="s">
        <v>82</v>
      </c>
      <c r="N6" s="38" t="s">
        <v>83</v>
      </c>
      <c r="O6" s="38" t="s">
        <v>84</v>
      </c>
      <c r="P6" s="38" t="s">
        <v>63</v>
      </c>
      <c r="Q6" s="38" t="s">
        <v>64</v>
      </c>
      <c r="R6" s="38" t="s">
        <v>85</v>
      </c>
      <c r="S6" s="38" t="s">
        <v>86</v>
      </c>
      <c r="T6" s="38" t="s">
        <v>87</v>
      </c>
      <c r="U6" s="38" t="s">
        <v>88</v>
      </c>
      <c r="V6" s="38" t="s">
        <v>89</v>
      </c>
      <c r="W6" s="38" t="s">
        <v>8</v>
      </c>
      <c r="X6" s="38" t="s">
        <v>9</v>
      </c>
    </row>
    <row r="7" spans="1:57" x14ac:dyDescent="0.15">
      <c r="A7" s="3">
        <f t="shared" ref="A7:A38" si="0">MAX(B7:IV7)</f>
        <v>286606</v>
      </c>
      <c r="B7" s="39" t="s">
        <v>10</v>
      </c>
      <c r="C7" s="33" t="s">
        <v>91</v>
      </c>
      <c r="D7" s="33" t="s">
        <v>58</v>
      </c>
      <c r="E7" s="36">
        <v>4780</v>
      </c>
      <c r="F7" s="36">
        <v>15838</v>
      </c>
      <c r="G7" s="36">
        <v>54143</v>
      </c>
      <c r="H7" s="36">
        <v>60073</v>
      </c>
      <c r="I7" s="36">
        <v>73578</v>
      </c>
      <c r="J7" s="36">
        <v>92483</v>
      </c>
      <c r="K7" s="36">
        <v>97203</v>
      </c>
      <c r="L7" s="36">
        <v>100628</v>
      </c>
      <c r="M7" s="36">
        <v>94703</v>
      </c>
      <c r="N7" s="36">
        <v>89859</v>
      </c>
      <c r="O7" s="36">
        <v>81134</v>
      </c>
      <c r="P7" s="36">
        <v>286606</v>
      </c>
      <c r="Q7" s="36">
        <v>91362</v>
      </c>
      <c r="R7" s="36">
        <v>77110</v>
      </c>
      <c r="S7" s="36">
        <v>101693</v>
      </c>
      <c r="T7" s="36">
        <v>102625</v>
      </c>
      <c r="U7" s="36">
        <v>67581</v>
      </c>
      <c r="V7" s="36">
        <v>54089</v>
      </c>
      <c r="W7" s="36">
        <v>35128</v>
      </c>
      <c r="X7" s="36">
        <v>34383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x14ac:dyDescent="0.15">
      <c r="A8" s="3">
        <f t="shared" si="0"/>
        <v>57.970469255662998</v>
      </c>
      <c r="B8" s="39"/>
      <c r="C8" s="32"/>
      <c r="D8" s="33" t="s">
        <v>59</v>
      </c>
      <c r="E8" s="37">
        <v>0.96682847896400004</v>
      </c>
      <c r="F8" s="37">
        <v>3.203478964401</v>
      </c>
      <c r="G8" s="37">
        <v>10.951254045307</v>
      </c>
      <c r="H8" s="37">
        <v>12.150687702265</v>
      </c>
      <c r="I8" s="37">
        <v>14.882281553398</v>
      </c>
      <c r="J8" s="37">
        <v>18.706108414239001</v>
      </c>
      <c r="K8" s="37">
        <v>19.660800970874</v>
      </c>
      <c r="L8" s="37">
        <v>20.353559870550001</v>
      </c>
      <c r="M8" s="37">
        <v>19.155137540453001</v>
      </c>
      <c r="N8" s="37">
        <v>18.17536407767</v>
      </c>
      <c r="O8" s="37">
        <v>16.410598705502</v>
      </c>
      <c r="P8" s="37">
        <v>57.970469255662998</v>
      </c>
      <c r="Q8" s="37">
        <v>18.479368932039002</v>
      </c>
      <c r="R8" s="37">
        <v>15.596682847896</v>
      </c>
      <c r="S8" s="37">
        <v>20.568972491909001</v>
      </c>
      <c r="T8" s="37">
        <v>20.757483818770002</v>
      </c>
      <c r="U8" s="37">
        <v>13.669296116505</v>
      </c>
      <c r="V8" s="37">
        <v>10.94033171521</v>
      </c>
      <c r="W8" s="37">
        <v>7.1051779935279997</v>
      </c>
      <c r="X8" s="37">
        <v>6.9544902912620001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15">
      <c r="A9" s="3">
        <f t="shared" si="0"/>
        <v>0</v>
      </c>
      <c r="B9" s="39"/>
      <c r="C9" s="33"/>
      <c r="D9" s="33"/>
      <c r="E9" s="34"/>
      <c r="F9" s="34"/>
      <c r="G9" s="34"/>
      <c r="H9" s="34"/>
      <c r="I9" s="34"/>
      <c r="J9" s="34"/>
      <c r="K9" s="34"/>
      <c r="L9" s="27"/>
      <c r="M9" s="27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x14ac:dyDescent="0.15">
      <c r="A10" s="3">
        <f t="shared" si="0"/>
        <v>0</v>
      </c>
      <c r="B10" s="39"/>
      <c r="C10" s="33"/>
      <c r="D10" s="33"/>
      <c r="E10" s="34"/>
      <c r="F10" s="34"/>
      <c r="G10" s="34"/>
      <c r="H10" s="34"/>
      <c r="I10" s="34"/>
      <c r="J10" s="34"/>
      <c r="K10" s="34"/>
      <c r="L10" s="27"/>
      <c r="M10" s="27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27"/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15">
      <c r="A12" s="3">
        <f t="shared" si="0"/>
        <v>0</v>
      </c>
      <c r="B12" s="13"/>
      <c r="C12" s="10"/>
      <c r="D12" s="10"/>
      <c r="E12" s="6"/>
      <c r="F12" s="6"/>
      <c r="G12" s="5"/>
      <c r="H12" s="5"/>
      <c r="I12" s="5"/>
      <c r="J12" s="5"/>
      <c r="K12" s="5"/>
      <c r="L12" s="27"/>
      <c r="M12" s="2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15">
      <c r="A13" s="3">
        <f t="shared" si="0"/>
        <v>0</v>
      </c>
      <c r="B13" s="13"/>
      <c r="C13" s="10"/>
      <c r="D13" s="10"/>
      <c r="E13" s="6"/>
      <c r="F13" s="6"/>
      <c r="G13" s="5"/>
      <c r="H13" s="5"/>
      <c r="I13" s="5"/>
      <c r="J13" s="5"/>
      <c r="K13" s="5"/>
      <c r="L13" s="27"/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15">
      <c r="A14" s="3">
        <f t="shared" si="0"/>
        <v>0</v>
      </c>
      <c r="B14" s="13"/>
      <c r="C14" s="9"/>
      <c r="D14" s="10"/>
      <c r="E14" s="6"/>
      <c r="F14" s="6"/>
      <c r="G14" s="5"/>
      <c r="H14" s="5"/>
      <c r="I14" s="5"/>
      <c r="J14" s="5"/>
      <c r="K14" s="5"/>
      <c r="L14" s="27"/>
      <c r="M14" s="2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15">
      <c r="A15" s="3">
        <f t="shared" si="0"/>
        <v>0</v>
      </c>
      <c r="B15" s="13"/>
      <c r="C15" s="10"/>
      <c r="D15" s="10"/>
      <c r="E15" s="6"/>
      <c r="F15" s="6"/>
      <c r="G15" s="5"/>
      <c r="H15" s="5"/>
      <c r="I15" s="5"/>
      <c r="J15" s="5"/>
      <c r="K15" s="5"/>
      <c r="L15" s="27"/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15">
      <c r="A16" s="3">
        <f t="shared" si="0"/>
        <v>0</v>
      </c>
      <c r="B16" s="13"/>
      <c r="C16" s="10"/>
      <c r="D16" s="10"/>
      <c r="E16" s="6"/>
      <c r="F16" s="6"/>
      <c r="G16" s="5"/>
      <c r="H16" s="5"/>
      <c r="I16" s="5"/>
      <c r="J16" s="5"/>
      <c r="K16" s="5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15">
      <c r="A17" s="3">
        <f t="shared" si="0"/>
        <v>0</v>
      </c>
      <c r="B17" s="13"/>
      <c r="C17" s="9"/>
      <c r="D17" s="10"/>
      <c r="E17" s="6"/>
      <c r="F17" s="6"/>
      <c r="G17" s="5"/>
      <c r="H17" s="5"/>
      <c r="I17" s="5"/>
      <c r="J17" s="5"/>
      <c r="K17" s="5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15">
      <c r="A18" s="3">
        <f t="shared" si="0"/>
        <v>0</v>
      </c>
      <c r="B18" s="13"/>
      <c r="C18" s="10"/>
      <c r="D18" s="10"/>
      <c r="E18" s="6"/>
      <c r="F18" s="6"/>
      <c r="G18" s="5"/>
      <c r="H18" s="5"/>
      <c r="I18" s="5"/>
      <c r="J18" s="5"/>
      <c r="K18" s="5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15">
      <c r="A19" s="3">
        <f t="shared" si="0"/>
        <v>0</v>
      </c>
      <c r="B19" s="13"/>
      <c r="C19" s="9"/>
      <c r="D19" s="10"/>
      <c r="E19" s="6"/>
      <c r="F19" s="6"/>
      <c r="G19" s="5"/>
      <c r="H19" s="5"/>
      <c r="I19" s="5"/>
      <c r="J19" s="5"/>
      <c r="K19" s="5"/>
      <c r="L19" s="27"/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15">
      <c r="A20" s="3">
        <f t="shared" si="0"/>
        <v>0</v>
      </c>
      <c r="B20" s="13"/>
      <c r="C20" s="10"/>
      <c r="D20" s="10"/>
      <c r="E20" s="6"/>
      <c r="F20" s="6"/>
      <c r="G20" s="5"/>
      <c r="H20" s="5"/>
      <c r="I20" s="5"/>
      <c r="J20" s="5"/>
      <c r="K20" s="5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15">
      <c r="A21" s="3">
        <f t="shared" si="0"/>
        <v>0</v>
      </c>
      <c r="B21" s="13"/>
      <c r="C21" s="10"/>
      <c r="D21" s="10"/>
      <c r="E21" s="6"/>
      <c r="F21" s="6"/>
      <c r="G21" s="5"/>
      <c r="H21" s="5"/>
      <c r="I21" s="5"/>
      <c r="J21" s="5"/>
      <c r="K21" s="5"/>
      <c r="L21" s="27"/>
      <c r="M21" s="2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15">
      <c r="A22" s="3">
        <f t="shared" si="0"/>
        <v>0</v>
      </c>
      <c r="B22" s="13"/>
      <c r="C22" s="9"/>
      <c r="D22" s="10"/>
      <c r="E22" s="6"/>
      <c r="F22" s="6"/>
      <c r="G22" s="5"/>
      <c r="H22" s="5"/>
      <c r="I22" s="5"/>
      <c r="J22" s="5"/>
      <c r="K22" s="5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15">
      <c r="A23" s="3">
        <f t="shared" si="0"/>
        <v>0</v>
      </c>
      <c r="B23" s="13"/>
      <c r="C23" s="10"/>
      <c r="D23" s="10"/>
      <c r="E23" s="6"/>
      <c r="F23" s="6"/>
      <c r="G23" s="5"/>
      <c r="H23" s="5"/>
      <c r="I23" s="5"/>
      <c r="J23" s="5"/>
      <c r="K23" s="5"/>
      <c r="L23" s="27"/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15">
      <c r="A24" s="3">
        <f t="shared" si="0"/>
        <v>0</v>
      </c>
      <c r="B24" s="13"/>
      <c r="C24" s="10"/>
      <c r="D24" s="10"/>
      <c r="E24" s="6"/>
      <c r="F24" s="6"/>
      <c r="G24" s="5"/>
      <c r="H24" s="5"/>
      <c r="I24" s="5"/>
      <c r="J24" s="5"/>
      <c r="K24" s="5"/>
      <c r="L24" s="27"/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15">
      <c r="A25" s="3">
        <f t="shared" si="0"/>
        <v>0</v>
      </c>
      <c r="B25" s="13"/>
      <c r="C25" s="9"/>
      <c r="D25" s="10"/>
      <c r="E25" s="6"/>
      <c r="F25" s="6"/>
      <c r="G25" s="5"/>
      <c r="H25" s="5"/>
      <c r="I25" s="5"/>
      <c r="J25" s="5"/>
      <c r="K25" s="5"/>
      <c r="L25" s="27"/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15">
      <c r="A26" s="3">
        <f t="shared" si="0"/>
        <v>0</v>
      </c>
      <c r="B26" s="13"/>
      <c r="C26" s="10"/>
      <c r="D26" s="10"/>
      <c r="E26" s="6"/>
      <c r="F26" s="6"/>
      <c r="G26" s="5"/>
      <c r="H26" s="5"/>
      <c r="I26" s="5"/>
      <c r="J26" s="5"/>
      <c r="K26" s="5"/>
      <c r="L26" s="27"/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15">
      <c r="A27" s="3">
        <f t="shared" si="0"/>
        <v>0</v>
      </c>
      <c r="B27" s="13"/>
      <c r="C27" s="10"/>
      <c r="D27" s="10"/>
      <c r="E27" s="6"/>
      <c r="F27" s="6"/>
      <c r="G27" s="5"/>
      <c r="H27" s="5"/>
      <c r="I27" s="5"/>
      <c r="J27" s="5"/>
      <c r="K27" s="5"/>
      <c r="L27" s="27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15">
      <c r="A28" s="3">
        <f t="shared" si="0"/>
        <v>0</v>
      </c>
      <c r="B28" s="13"/>
      <c r="C28" s="9"/>
      <c r="D28" s="10"/>
      <c r="E28" s="6"/>
      <c r="F28" s="6"/>
      <c r="G28" s="5"/>
      <c r="H28" s="5"/>
      <c r="I28" s="5"/>
      <c r="J28" s="5"/>
      <c r="K28" s="5"/>
      <c r="L28" s="27"/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15">
      <c r="A29" s="3">
        <f t="shared" si="0"/>
        <v>0</v>
      </c>
      <c r="B29" s="13"/>
      <c r="C29" s="10"/>
      <c r="D29" s="10"/>
      <c r="E29" s="6"/>
      <c r="F29" s="6"/>
      <c r="G29" s="5"/>
      <c r="H29" s="5"/>
      <c r="I29" s="5"/>
      <c r="J29" s="5"/>
      <c r="K29" s="5"/>
      <c r="L29" s="27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15">
      <c r="A30" s="3">
        <f t="shared" si="0"/>
        <v>0</v>
      </c>
      <c r="B30" s="13"/>
      <c r="C30" s="10"/>
      <c r="D30" s="10"/>
      <c r="E30" s="6"/>
      <c r="F30" s="6"/>
      <c r="G30" s="5"/>
      <c r="H30" s="5"/>
      <c r="I30" s="5"/>
      <c r="J30" s="5"/>
      <c r="K30" s="5"/>
      <c r="L30" s="27"/>
      <c r="M30" s="2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15">
      <c r="A31" s="3">
        <f t="shared" si="0"/>
        <v>0</v>
      </c>
      <c r="B31" s="13"/>
      <c r="C31" s="9"/>
      <c r="D31" s="10"/>
      <c r="E31" s="6"/>
      <c r="F31" s="6"/>
      <c r="G31" s="5"/>
      <c r="H31" s="5"/>
      <c r="I31" s="5"/>
      <c r="J31" s="5"/>
      <c r="K31" s="5"/>
      <c r="L31" s="27"/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15">
      <c r="A32" s="3">
        <f t="shared" si="0"/>
        <v>0</v>
      </c>
      <c r="B32" s="13"/>
      <c r="C32" s="10"/>
      <c r="D32" s="10"/>
      <c r="E32" s="6"/>
      <c r="F32" s="6"/>
      <c r="G32" s="5"/>
      <c r="H32" s="5"/>
      <c r="I32" s="5"/>
      <c r="J32" s="5"/>
      <c r="K32" s="5"/>
      <c r="L32" s="27"/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15">
      <c r="A33" s="3">
        <f t="shared" si="0"/>
        <v>0</v>
      </c>
      <c r="B33" s="13"/>
      <c r="C33" s="9"/>
      <c r="D33" s="10"/>
      <c r="E33" s="6"/>
      <c r="F33" s="6"/>
      <c r="G33" s="5"/>
      <c r="H33" s="5"/>
      <c r="I33" s="5"/>
      <c r="J33" s="5"/>
      <c r="K33" s="5"/>
      <c r="L33" s="27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15">
      <c r="A34" s="3">
        <f t="shared" si="0"/>
        <v>0</v>
      </c>
      <c r="B34" s="13"/>
      <c r="C34" s="10"/>
      <c r="D34" s="10"/>
      <c r="E34" s="6"/>
      <c r="F34" s="6"/>
      <c r="G34" s="5"/>
      <c r="H34" s="5"/>
      <c r="I34" s="5"/>
      <c r="J34" s="5"/>
      <c r="K34" s="5"/>
      <c r="L34" s="27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15">
      <c r="A35" s="3">
        <f t="shared" si="0"/>
        <v>0</v>
      </c>
      <c r="B35" s="13"/>
      <c r="C35" s="10"/>
      <c r="D35" s="10"/>
      <c r="E35" s="5"/>
      <c r="F35" s="27"/>
      <c r="G35" s="5"/>
      <c r="H35" s="5"/>
      <c r="I35" s="5"/>
      <c r="J35" s="5"/>
      <c r="K35" s="5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15">
      <c r="A36" s="3">
        <f t="shared" si="0"/>
        <v>0</v>
      </c>
      <c r="B36" s="13"/>
      <c r="C36" s="9"/>
      <c r="D36" s="10"/>
      <c r="E36" s="5"/>
      <c r="F36" s="27"/>
      <c r="G36" s="5"/>
      <c r="H36" s="5"/>
      <c r="I36" s="5"/>
      <c r="J36" s="5"/>
      <c r="K36" s="5"/>
      <c r="L36" s="27"/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15">
      <c r="A37" s="3">
        <f t="shared" si="0"/>
        <v>0</v>
      </c>
      <c r="B37" s="13"/>
      <c r="C37" s="10"/>
      <c r="D37" s="10"/>
      <c r="E37" s="5"/>
      <c r="F37" s="27"/>
      <c r="G37" s="5"/>
      <c r="H37" s="5"/>
      <c r="I37" s="5"/>
      <c r="J37" s="5"/>
      <c r="K37" s="5"/>
      <c r="L37" s="27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15">
      <c r="A38" s="3">
        <f t="shared" si="0"/>
        <v>0</v>
      </c>
      <c r="B38" s="13"/>
      <c r="C38" s="10"/>
      <c r="D38" s="10"/>
      <c r="E38" s="5"/>
      <c r="F38" s="27"/>
      <c r="G38" s="5"/>
      <c r="H38" s="5"/>
      <c r="I38" s="5"/>
      <c r="J38" s="5"/>
      <c r="K38" s="5"/>
      <c r="L38" s="27"/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15">
      <c r="A39" s="3">
        <f t="shared" ref="A39:A70" si="1">MAX(B39:IV39)</f>
        <v>0</v>
      </c>
      <c r="B39" s="13"/>
      <c r="C39" s="9"/>
      <c r="D39" s="10"/>
      <c r="E39" s="5"/>
      <c r="F39" s="27"/>
      <c r="G39" s="5"/>
      <c r="H39" s="5"/>
      <c r="I39" s="5"/>
      <c r="J39" s="5"/>
      <c r="K39" s="5"/>
      <c r="L39" s="27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15">
      <c r="A40" s="3">
        <f t="shared" si="1"/>
        <v>0</v>
      </c>
      <c r="B40" s="13"/>
      <c r="C40" s="10"/>
      <c r="D40" s="10"/>
      <c r="E40" s="5"/>
      <c r="F40" s="27"/>
      <c r="G40" s="5"/>
      <c r="H40" s="5"/>
      <c r="I40" s="5"/>
      <c r="J40" s="5"/>
      <c r="K40" s="5"/>
      <c r="L40" s="27"/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15">
      <c r="A41" s="3">
        <f t="shared" si="1"/>
        <v>0</v>
      </c>
      <c r="B41" s="13"/>
      <c r="C41" s="10"/>
      <c r="D41" s="10"/>
      <c r="E41" s="5"/>
      <c r="F41" s="27"/>
      <c r="G41" s="5"/>
      <c r="H41" s="5"/>
      <c r="I41" s="5"/>
      <c r="J41" s="5"/>
      <c r="K41" s="5"/>
      <c r="L41" s="27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15">
      <c r="A42" s="3">
        <f t="shared" si="1"/>
        <v>0</v>
      </c>
      <c r="B42" s="13"/>
      <c r="C42" s="9"/>
      <c r="D42" s="10"/>
      <c r="E42" s="5"/>
      <c r="F42" s="27"/>
      <c r="G42" s="5"/>
      <c r="H42" s="5"/>
      <c r="I42" s="5"/>
      <c r="J42" s="5"/>
      <c r="K42" s="5"/>
      <c r="L42" s="27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15">
      <c r="A43" s="3">
        <f t="shared" si="1"/>
        <v>0</v>
      </c>
      <c r="B43" s="13"/>
      <c r="C43" s="10"/>
      <c r="D43" s="10"/>
      <c r="E43" s="5"/>
      <c r="F43" s="27"/>
      <c r="G43" s="5"/>
      <c r="H43" s="5"/>
      <c r="I43" s="5"/>
      <c r="J43" s="5"/>
      <c r="K43" s="5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15">
      <c r="A44" s="3">
        <f t="shared" si="1"/>
        <v>0</v>
      </c>
      <c r="B44" s="13"/>
      <c r="C44" s="10"/>
      <c r="D44" s="10"/>
      <c r="E44" s="5"/>
      <c r="F44" s="27"/>
      <c r="G44" s="5"/>
      <c r="H44" s="5"/>
      <c r="I44" s="5"/>
      <c r="J44" s="5"/>
      <c r="K44" s="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15">
      <c r="A45" s="3">
        <f t="shared" si="1"/>
        <v>0</v>
      </c>
      <c r="B45" s="13"/>
      <c r="C45" s="9"/>
      <c r="D45" s="10"/>
      <c r="E45" s="5"/>
      <c r="F45" s="27"/>
      <c r="G45" s="5"/>
      <c r="H45" s="5"/>
      <c r="I45" s="5"/>
      <c r="J45" s="5"/>
      <c r="K45" s="5"/>
      <c r="L45" s="27"/>
      <c r="M45" s="2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15">
      <c r="A46" s="3">
        <f t="shared" si="1"/>
        <v>0</v>
      </c>
      <c r="B46" s="13"/>
      <c r="C46" s="10"/>
      <c r="D46" s="10"/>
      <c r="E46" s="5"/>
      <c r="F46" s="27"/>
      <c r="G46" s="5"/>
      <c r="H46" s="5"/>
      <c r="I46" s="5"/>
      <c r="J46" s="5"/>
      <c r="K46" s="5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15">
      <c r="A47" s="3">
        <f t="shared" si="1"/>
        <v>0</v>
      </c>
      <c r="B47" s="13"/>
      <c r="C47" s="9"/>
      <c r="D47" s="10"/>
      <c r="E47" s="5"/>
      <c r="F47" s="27"/>
      <c r="G47" s="5"/>
      <c r="H47" s="5"/>
      <c r="I47" s="5"/>
      <c r="J47" s="5"/>
      <c r="K47" s="5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15">
      <c r="A48" s="3">
        <f t="shared" si="1"/>
        <v>0</v>
      </c>
      <c r="B48" s="13"/>
      <c r="C48" s="10"/>
      <c r="D48" s="10"/>
      <c r="E48" s="5"/>
      <c r="F48" s="27"/>
      <c r="G48" s="5"/>
      <c r="H48" s="5"/>
      <c r="I48" s="5"/>
      <c r="J48" s="5"/>
      <c r="K48" s="5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15">
      <c r="A49" s="3">
        <f t="shared" si="1"/>
        <v>0</v>
      </c>
      <c r="B49" s="13"/>
      <c r="C49" s="10"/>
      <c r="D49" s="10"/>
      <c r="E49" s="5"/>
      <c r="F49" s="27"/>
      <c r="G49" s="5"/>
      <c r="H49" s="5"/>
      <c r="I49" s="5"/>
      <c r="J49" s="5"/>
      <c r="K49" s="5"/>
      <c r="L49" s="27"/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15">
      <c r="A50" s="3">
        <f t="shared" si="1"/>
        <v>0</v>
      </c>
      <c r="B50" s="13"/>
      <c r="C50" s="9"/>
      <c r="D50" s="10"/>
      <c r="E50" s="5"/>
      <c r="F50" s="27"/>
      <c r="G50" s="5"/>
      <c r="H50" s="5"/>
      <c r="I50" s="5"/>
      <c r="J50" s="5"/>
      <c r="K50" s="5"/>
      <c r="L50" s="27"/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15">
      <c r="A51" s="3">
        <f t="shared" si="1"/>
        <v>0</v>
      </c>
      <c r="B51" s="13"/>
      <c r="C51" s="10"/>
      <c r="D51" s="10"/>
      <c r="E51" s="5"/>
      <c r="F51" s="27"/>
      <c r="G51" s="5"/>
      <c r="H51" s="5"/>
      <c r="I51" s="5"/>
      <c r="J51" s="5"/>
      <c r="K51" s="5"/>
      <c r="L51" s="27"/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15">
      <c r="A52" s="3">
        <f t="shared" si="1"/>
        <v>0</v>
      </c>
      <c r="B52" s="13"/>
      <c r="C52" s="10"/>
      <c r="D52" s="10"/>
      <c r="E52" s="5"/>
      <c r="F52" s="27"/>
      <c r="G52" s="5"/>
      <c r="H52" s="5"/>
      <c r="I52" s="5"/>
      <c r="J52" s="5"/>
      <c r="K52" s="5"/>
      <c r="L52" s="27"/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15">
      <c r="A53" s="3">
        <f t="shared" si="1"/>
        <v>0</v>
      </c>
      <c r="B53" s="13"/>
      <c r="C53" s="9"/>
      <c r="D53" s="10"/>
      <c r="E53" s="5"/>
      <c r="F53" s="27"/>
      <c r="G53" s="5"/>
      <c r="H53" s="5"/>
      <c r="I53" s="5"/>
      <c r="J53" s="5"/>
      <c r="K53" s="5"/>
      <c r="L53" s="27"/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15">
      <c r="A54" s="3">
        <f t="shared" si="1"/>
        <v>0</v>
      </c>
      <c r="B54" s="13"/>
      <c r="C54" s="10"/>
      <c r="D54" s="10"/>
      <c r="E54" s="5"/>
      <c r="F54" s="27"/>
      <c r="G54" s="5"/>
      <c r="H54" s="5"/>
      <c r="I54" s="5"/>
      <c r="J54" s="5"/>
      <c r="K54" s="5"/>
      <c r="L54" s="27"/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15">
      <c r="A55" s="3">
        <f t="shared" si="1"/>
        <v>0</v>
      </c>
      <c r="B55" s="13"/>
      <c r="C55" s="10"/>
      <c r="D55" s="10"/>
      <c r="E55" s="5"/>
      <c r="F55" s="27"/>
      <c r="G55" s="5"/>
      <c r="H55" s="5"/>
      <c r="I55" s="5"/>
      <c r="J55" s="5"/>
      <c r="K55" s="5"/>
      <c r="L55" s="27"/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15">
      <c r="A56" s="3">
        <f t="shared" si="1"/>
        <v>0</v>
      </c>
      <c r="B56" s="13"/>
      <c r="C56" s="9"/>
      <c r="D56" s="10"/>
      <c r="E56" s="5"/>
      <c r="F56" s="27"/>
      <c r="G56" s="5"/>
      <c r="H56" s="5"/>
      <c r="I56" s="5"/>
      <c r="J56" s="5"/>
      <c r="K56" s="5"/>
      <c r="L56" s="27"/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15">
      <c r="A57" s="3">
        <f t="shared" si="1"/>
        <v>0</v>
      </c>
      <c r="B57" s="13"/>
      <c r="C57" s="10"/>
      <c r="D57" s="10"/>
      <c r="E57" s="5"/>
      <c r="F57" s="27"/>
      <c r="G57" s="5"/>
      <c r="H57" s="5"/>
      <c r="I57" s="5"/>
      <c r="J57" s="5"/>
      <c r="K57" s="5"/>
      <c r="L57" s="27"/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15">
      <c r="A58" s="3">
        <f t="shared" si="1"/>
        <v>0</v>
      </c>
      <c r="B58" s="13"/>
      <c r="C58" s="10"/>
      <c r="D58" s="10"/>
      <c r="E58" s="5"/>
      <c r="F58" s="27"/>
      <c r="G58" s="5"/>
      <c r="H58" s="5"/>
      <c r="I58" s="5"/>
      <c r="J58" s="5"/>
      <c r="K58" s="5"/>
      <c r="L58" s="27"/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3">
        <f t="shared" si="1"/>
        <v>0</v>
      </c>
      <c r="B59" s="13"/>
      <c r="C59" s="9"/>
      <c r="D59" s="10"/>
      <c r="E59" s="5"/>
      <c r="F59" s="27"/>
      <c r="G59" s="5"/>
      <c r="H59" s="5"/>
      <c r="I59" s="5"/>
      <c r="J59" s="5"/>
      <c r="K59" s="5"/>
      <c r="L59" s="27"/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15">
      <c r="A60" s="3">
        <f t="shared" si="1"/>
        <v>0</v>
      </c>
      <c r="B60" s="13"/>
      <c r="C60" s="10"/>
      <c r="D60" s="10"/>
      <c r="E60" s="5"/>
      <c r="F60" s="27"/>
      <c r="G60" s="5"/>
      <c r="H60" s="5"/>
      <c r="I60" s="5"/>
      <c r="J60" s="5"/>
      <c r="K60" s="5"/>
      <c r="L60" s="27"/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15">
      <c r="A61" s="3">
        <f t="shared" si="1"/>
        <v>0</v>
      </c>
      <c r="B61" s="13"/>
      <c r="C61" s="9"/>
      <c r="D61" s="10"/>
      <c r="E61" s="5"/>
      <c r="F61" s="27"/>
      <c r="G61" s="5"/>
      <c r="H61" s="5"/>
      <c r="I61" s="5"/>
      <c r="J61" s="5"/>
      <c r="K61" s="5"/>
      <c r="L61" s="27"/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15">
      <c r="A62" s="3">
        <f t="shared" si="1"/>
        <v>0</v>
      </c>
      <c r="B62" s="13"/>
      <c r="C62" s="10"/>
      <c r="D62" s="10"/>
      <c r="E62" s="5"/>
      <c r="F62" s="27"/>
      <c r="G62" s="5"/>
      <c r="H62" s="5"/>
      <c r="I62" s="5"/>
      <c r="J62" s="5"/>
      <c r="K62" s="5"/>
      <c r="L62" s="27"/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15">
      <c r="A63" s="3">
        <f t="shared" si="1"/>
        <v>0</v>
      </c>
      <c r="B63" s="13"/>
      <c r="C63" s="10"/>
      <c r="D63" s="10"/>
      <c r="E63" s="5"/>
      <c r="F63" s="27"/>
      <c r="G63" s="5"/>
      <c r="H63" s="5"/>
      <c r="I63" s="5"/>
      <c r="J63" s="5"/>
      <c r="K63" s="5"/>
      <c r="L63" s="27"/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15">
      <c r="A64" s="3">
        <f t="shared" si="1"/>
        <v>0</v>
      </c>
      <c r="B64" s="13"/>
      <c r="C64" s="9"/>
      <c r="D64" s="10"/>
      <c r="E64" s="5"/>
      <c r="F64" s="27"/>
      <c r="G64" s="5"/>
      <c r="H64" s="5"/>
      <c r="I64" s="5"/>
      <c r="J64" s="5"/>
      <c r="K64" s="5"/>
      <c r="L64" s="27"/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15">
      <c r="A65" s="3">
        <f t="shared" si="1"/>
        <v>0</v>
      </c>
      <c r="B65" s="13"/>
      <c r="C65" s="10"/>
      <c r="D65" s="10"/>
      <c r="E65" s="5"/>
      <c r="F65" s="27"/>
      <c r="G65" s="5"/>
      <c r="H65" s="5"/>
      <c r="I65" s="5"/>
      <c r="J65" s="5"/>
      <c r="K65" s="5"/>
      <c r="L65" s="27"/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15">
      <c r="A66" s="3">
        <f t="shared" si="1"/>
        <v>0</v>
      </c>
      <c r="B66" s="13"/>
      <c r="C66" s="10"/>
      <c r="D66" s="10"/>
      <c r="E66" s="5"/>
      <c r="F66" s="27"/>
      <c r="G66" s="5"/>
      <c r="H66" s="5"/>
      <c r="I66" s="5"/>
      <c r="J66" s="5"/>
      <c r="K66" s="5"/>
      <c r="L66" s="27"/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15">
      <c r="A67" s="3">
        <f t="shared" si="1"/>
        <v>0</v>
      </c>
      <c r="B67" s="13"/>
      <c r="C67" s="9"/>
      <c r="D67" s="10"/>
      <c r="E67" s="5"/>
      <c r="F67" s="27"/>
      <c r="G67" s="5"/>
      <c r="H67" s="5"/>
      <c r="I67" s="5"/>
      <c r="J67" s="5"/>
      <c r="K67" s="5"/>
      <c r="L67" s="27"/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15">
      <c r="A68" s="3">
        <f t="shared" si="1"/>
        <v>0</v>
      </c>
      <c r="B68" s="13"/>
      <c r="C68" s="10"/>
      <c r="D68" s="10"/>
      <c r="E68" s="5"/>
      <c r="F68" s="27"/>
      <c r="G68" s="5"/>
      <c r="H68" s="5"/>
      <c r="I68" s="5"/>
      <c r="J68" s="5"/>
      <c r="K68" s="5"/>
      <c r="L68" s="27"/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15">
      <c r="A69" s="3">
        <f t="shared" si="1"/>
        <v>0</v>
      </c>
      <c r="B69" s="13"/>
      <c r="C69" s="10"/>
      <c r="D69" s="10"/>
      <c r="E69" s="5"/>
      <c r="F69" s="27"/>
      <c r="G69" s="5"/>
      <c r="H69" s="5"/>
      <c r="I69" s="5"/>
      <c r="J69" s="5"/>
      <c r="K69" s="5"/>
      <c r="L69" s="27"/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15">
      <c r="A70" s="3">
        <f t="shared" si="1"/>
        <v>0</v>
      </c>
      <c r="B70" s="13"/>
      <c r="C70" s="9"/>
      <c r="D70" s="10"/>
      <c r="E70" s="5"/>
      <c r="F70" s="27"/>
      <c r="G70" s="5"/>
      <c r="H70" s="5"/>
      <c r="I70" s="5"/>
      <c r="J70" s="5"/>
      <c r="K70" s="5"/>
      <c r="L70" s="27"/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15">
      <c r="A71" s="3">
        <f t="shared" ref="A71:A102" si="2">MAX(B71:IV71)</f>
        <v>0</v>
      </c>
      <c r="B71" s="13"/>
      <c r="C71" s="10"/>
      <c r="D71" s="10"/>
      <c r="E71" s="5"/>
      <c r="F71" s="27"/>
      <c r="G71" s="5"/>
      <c r="H71" s="5"/>
      <c r="I71" s="5"/>
      <c r="J71" s="5"/>
      <c r="K71" s="5"/>
      <c r="L71" s="27"/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15">
      <c r="A72" s="3">
        <f t="shared" si="2"/>
        <v>0</v>
      </c>
      <c r="B72" s="13"/>
      <c r="C72" s="10"/>
      <c r="D72" s="10"/>
      <c r="E72" s="5"/>
      <c r="F72" s="27"/>
      <c r="G72" s="5"/>
      <c r="H72" s="5"/>
      <c r="I72" s="5"/>
      <c r="J72" s="5"/>
      <c r="K72" s="5"/>
      <c r="L72" s="27"/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15">
      <c r="A73" s="3">
        <f t="shared" si="2"/>
        <v>0</v>
      </c>
      <c r="B73" s="13"/>
      <c r="C73" s="9"/>
      <c r="D73" s="10"/>
      <c r="E73" s="5"/>
      <c r="F73" s="27"/>
      <c r="G73" s="5"/>
      <c r="H73" s="5"/>
      <c r="I73" s="5"/>
      <c r="J73" s="5"/>
      <c r="K73" s="5"/>
      <c r="L73" s="27"/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15">
      <c r="A74" s="3">
        <f t="shared" si="2"/>
        <v>0</v>
      </c>
      <c r="B74" s="13"/>
      <c r="C74" s="10"/>
      <c r="D74" s="10"/>
      <c r="E74" s="5"/>
      <c r="F74" s="27"/>
      <c r="G74" s="5"/>
      <c r="H74" s="5"/>
      <c r="I74" s="5"/>
      <c r="J74" s="5"/>
      <c r="K74" s="5"/>
      <c r="L74" s="27"/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15">
      <c r="A75" s="3">
        <f t="shared" si="2"/>
        <v>0</v>
      </c>
      <c r="B75" s="13"/>
      <c r="C75" s="9"/>
      <c r="D75" s="10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15">
      <c r="A76" s="3">
        <f t="shared" si="2"/>
        <v>0</v>
      </c>
      <c r="B76" s="13"/>
      <c r="C76" s="10"/>
      <c r="D76" s="10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15">
      <c r="A77" s="3">
        <f t="shared" si="2"/>
        <v>0</v>
      </c>
      <c r="B77" s="13"/>
      <c r="C77" s="10"/>
      <c r="D77" s="10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15">
      <c r="A78" s="3">
        <f t="shared" si="2"/>
        <v>0</v>
      </c>
      <c r="B78" s="13"/>
      <c r="C78" s="9"/>
      <c r="D78" s="10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15">
      <c r="A79" s="3">
        <f t="shared" si="2"/>
        <v>0</v>
      </c>
      <c r="B79" s="13"/>
      <c r="C79" s="10"/>
      <c r="D79" s="10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15">
      <c r="A80" s="3">
        <f t="shared" si="2"/>
        <v>0</v>
      </c>
      <c r="B80" s="13"/>
      <c r="C80" s="10"/>
      <c r="D80" s="10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15">
      <c r="A81" s="3">
        <f t="shared" si="2"/>
        <v>0</v>
      </c>
      <c r="B81" s="13"/>
      <c r="C81" s="9"/>
      <c r="D81" s="10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15">
      <c r="A82" s="3">
        <f t="shared" si="2"/>
        <v>0</v>
      </c>
      <c r="B82" s="13"/>
      <c r="C82" s="10"/>
      <c r="D82" s="10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15">
      <c r="A83" s="3">
        <f t="shared" si="2"/>
        <v>0</v>
      </c>
      <c r="B83" s="13"/>
      <c r="C83" s="10"/>
      <c r="D83" s="10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15">
      <c r="A84" s="3">
        <f t="shared" si="2"/>
        <v>0</v>
      </c>
      <c r="B84" s="13"/>
      <c r="C84" s="9"/>
      <c r="D84" s="10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15">
      <c r="A85" s="3">
        <f t="shared" si="2"/>
        <v>0</v>
      </c>
      <c r="B85" s="13"/>
      <c r="C85" s="10"/>
      <c r="D85" s="10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15">
      <c r="A86" s="3">
        <f t="shared" si="2"/>
        <v>0</v>
      </c>
      <c r="B86" s="13"/>
      <c r="C86" s="10"/>
      <c r="D86" s="10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15">
      <c r="A87" s="3">
        <f t="shared" si="2"/>
        <v>0</v>
      </c>
      <c r="B87" s="13"/>
      <c r="C87" s="9"/>
      <c r="D87" s="10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15">
      <c r="A88" s="3">
        <f t="shared" si="2"/>
        <v>0</v>
      </c>
      <c r="B88" s="13"/>
      <c r="C88" s="10"/>
      <c r="D88" s="10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15">
      <c r="A89" s="3">
        <f t="shared" si="2"/>
        <v>0</v>
      </c>
      <c r="B89" s="13"/>
      <c r="C89" s="9"/>
      <c r="D89" s="10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15">
      <c r="A90" s="3">
        <f t="shared" si="2"/>
        <v>0</v>
      </c>
      <c r="B90" s="13"/>
      <c r="C90" s="10"/>
      <c r="D90" s="10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15">
      <c r="A91" s="3">
        <f t="shared" si="2"/>
        <v>0</v>
      </c>
      <c r="B91" s="13"/>
      <c r="C91" s="10"/>
      <c r="D91" s="10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15">
      <c r="A92" s="3">
        <f t="shared" si="2"/>
        <v>0</v>
      </c>
      <c r="B92" s="13"/>
      <c r="C92" s="9"/>
      <c r="D92" s="10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15">
      <c r="A93" s="3">
        <f t="shared" si="2"/>
        <v>0</v>
      </c>
      <c r="B93" s="13"/>
      <c r="C93" s="10"/>
      <c r="D93" s="10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15">
      <c r="A94" s="3">
        <f t="shared" si="2"/>
        <v>0</v>
      </c>
      <c r="B94" s="13"/>
      <c r="C94" s="10"/>
      <c r="D94" s="10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15">
      <c r="A95" s="3">
        <f t="shared" si="2"/>
        <v>0</v>
      </c>
      <c r="B95" s="13"/>
      <c r="C95" s="9"/>
      <c r="D95" s="10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15">
      <c r="A96" s="3">
        <f t="shared" si="2"/>
        <v>0</v>
      </c>
      <c r="B96" s="13"/>
      <c r="C96" s="10"/>
      <c r="D96" s="10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15">
      <c r="A97" s="3">
        <f t="shared" si="2"/>
        <v>0</v>
      </c>
      <c r="B97" s="13"/>
      <c r="C97" s="10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15">
      <c r="A98" s="3">
        <f t="shared" si="2"/>
        <v>0</v>
      </c>
      <c r="B98" s="13"/>
      <c r="C98" s="9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15">
      <c r="A99" s="3">
        <f t="shared" si="2"/>
        <v>0</v>
      </c>
      <c r="B99" s="13"/>
      <c r="C99" s="10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15">
      <c r="A100" s="3">
        <f t="shared" si="2"/>
        <v>0</v>
      </c>
      <c r="B100" s="13"/>
      <c r="C100" s="10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15">
      <c r="A101" s="3">
        <f t="shared" si="2"/>
        <v>0</v>
      </c>
      <c r="B101" s="13"/>
      <c r="C101" s="9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15">
      <c r="A111" s="3">
        <f t="shared" si="3"/>
        <v>0</v>
      </c>
      <c r="B111" s="13"/>
      <c r="C111" s="10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15">
      <c r="A112" s="3">
        <f t="shared" si="3"/>
        <v>0</v>
      </c>
      <c r="B112" s="13"/>
      <c r="C112" s="9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15">
      <c r="A114" s="3">
        <f t="shared" si="3"/>
        <v>0</v>
      </c>
      <c r="B114" s="13"/>
      <c r="C114" s="10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15">
      <c r="A115" s="3">
        <f t="shared" si="3"/>
        <v>0</v>
      </c>
      <c r="B115" s="13"/>
      <c r="C115" s="9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15">
      <c r="A126" s="3">
        <f t="shared" si="3"/>
        <v>0</v>
      </c>
      <c r="B126" s="13"/>
      <c r="C126" s="9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x14ac:dyDescent="0.15">
      <c r="A129" s="3">
        <f t="shared" si="3"/>
        <v>0</v>
      </c>
      <c r="B129" s="13"/>
      <c r="C129" s="9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15">
      <c r="A140" s="3">
        <f t="shared" si="4"/>
        <v>0</v>
      </c>
      <c r="B140" s="13"/>
      <c r="C140" s="9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15">
      <c r="A143" s="3">
        <f t="shared" si="4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15">
      <c r="A144" s="3">
        <f t="shared" si="4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x14ac:dyDescent="0.15">
      <c r="A145" s="3">
        <f t="shared" si="4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x14ac:dyDescent="0.15">
      <c r="A146" s="3">
        <f t="shared" si="4"/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x14ac:dyDescent="0.15">
      <c r="A147" s="3">
        <f t="shared" si="4"/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x14ac:dyDescent="0.15">
      <c r="A148" s="3">
        <f t="shared" si="4"/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x14ac:dyDescent="0.15">
      <c r="A149" s="3">
        <f t="shared" si="4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x14ac:dyDescent="0.15">
      <c r="A150" s="3">
        <f t="shared" si="4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x14ac:dyDescent="0.15">
      <c r="A151" s="3">
        <f t="shared" si="4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x14ac:dyDescent="0.15">
      <c r="A152" s="3">
        <f t="shared" si="4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x14ac:dyDescent="0.15">
      <c r="A153" s="3">
        <f t="shared" si="4"/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x14ac:dyDescent="0.15">
      <c r="A154" s="3">
        <f t="shared" si="4"/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x14ac:dyDescent="0.15">
      <c r="A155" s="3">
        <f t="shared" si="4"/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x14ac:dyDescent="0.15">
      <c r="A156" s="3">
        <f t="shared" si="4"/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x14ac:dyDescent="0.15">
      <c r="A157" s="3">
        <f t="shared" si="4"/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x14ac:dyDescent="0.15">
      <c r="A158" s="3">
        <f t="shared" si="4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x14ac:dyDescent="0.15">
      <c r="A159" s="3">
        <f t="shared" si="4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x14ac:dyDescent="0.15">
      <c r="A160" s="3">
        <f t="shared" si="4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x14ac:dyDescent="0.15">
      <c r="A161" s="3">
        <f t="shared" si="4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x14ac:dyDescent="0.15">
      <c r="A162" s="3">
        <f t="shared" si="4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x14ac:dyDescent="0.15">
      <c r="A163" s="3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x14ac:dyDescent="0.15">
      <c r="A164" s="3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x14ac:dyDescent="0.15">
      <c r="A165" s="3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x14ac:dyDescent="0.15">
      <c r="A166" s="3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x14ac:dyDescent="0.15">
      <c r="A167" s="3">
        <f t="shared" ref="A167:A198" si="5">MAX(B167:IV167)</f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x14ac:dyDescent="0.15">
      <c r="A168" s="3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x14ac:dyDescent="0.15">
      <c r="A169" s="3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x14ac:dyDescent="0.15">
      <c r="A170" s="3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x14ac:dyDescent="0.15">
      <c r="A171" s="3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x14ac:dyDescent="0.15">
      <c r="A172" s="3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x14ac:dyDescent="0.15">
      <c r="A173" s="3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x14ac:dyDescent="0.15">
      <c r="A174" s="3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x14ac:dyDescent="0.15">
      <c r="A175" s="3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x14ac:dyDescent="0.15">
      <c r="A176" s="3">
        <f t="shared" si="5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x14ac:dyDescent="0.15">
      <c r="A177" s="3">
        <f t="shared" si="5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x14ac:dyDescent="0.15">
      <c r="A178" s="3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x14ac:dyDescent="0.15">
      <c r="A179" s="3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x14ac:dyDescent="0.15">
      <c r="A180" s="3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x14ac:dyDescent="0.15">
      <c r="A181" s="3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x14ac:dyDescent="0.15">
      <c r="A182" s="3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x14ac:dyDescent="0.15">
      <c r="A183" s="3">
        <f t="shared" si="5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x14ac:dyDescent="0.15">
      <c r="A184" s="3">
        <f t="shared" si="5"/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x14ac:dyDescent="0.15">
      <c r="A185" s="3">
        <f t="shared" si="5"/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x14ac:dyDescent="0.15">
      <c r="A186" s="3">
        <f t="shared" si="5"/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x14ac:dyDescent="0.15">
      <c r="A187" s="3">
        <f t="shared" si="5"/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x14ac:dyDescent="0.15">
      <c r="A188" s="3">
        <f t="shared" si="5"/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x14ac:dyDescent="0.15">
      <c r="A189" s="3">
        <f t="shared" si="5"/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x14ac:dyDescent="0.15">
      <c r="A190" s="3">
        <f t="shared" si="5"/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x14ac:dyDescent="0.15">
      <c r="A191" s="3">
        <f t="shared" si="5"/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x14ac:dyDescent="0.15">
      <c r="A192" s="3">
        <f t="shared" si="5"/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x14ac:dyDescent="0.15">
      <c r="A193" s="3">
        <f t="shared" si="5"/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x14ac:dyDescent="0.15">
      <c r="A194" s="3">
        <f t="shared" si="5"/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x14ac:dyDescent="0.15">
      <c r="A195" s="3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x14ac:dyDescent="0.15">
      <c r="A196" s="3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x14ac:dyDescent="0.15">
      <c r="A197" s="3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x14ac:dyDescent="0.15">
      <c r="A198" s="3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x14ac:dyDescent="0.15">
      <c r="A199" s="3">
        <f t="shared" ref="A199:A200" si="6">MAX(B199:IV199)</f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x14ac:dyDescent="0.15">
      <c r="A200" s="3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5:57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5:57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5:57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5:57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5:57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5:57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5:57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5:57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5:57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5:57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5:57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5:57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5:57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5:57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5:57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5:57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5:57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5:57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5:57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5:57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5:57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5:57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5:57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5:57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5:57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5:57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5:57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5:57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5:57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5:57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5:57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5:57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5:57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5:57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5:57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5:57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5:57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5:57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5:57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5:57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5:57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5:57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5:57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5:57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5:57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5:57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5:57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5:57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5:57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5:57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5:57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5:57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5:57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5:57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5:57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5:57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5:57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5:57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5:57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5:57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5:57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5:57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5:57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5:57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5:57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5:57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5:57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5:57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5:57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5:57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5:57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5:57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5:57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5:57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5:57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5:57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5:57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5:57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5:57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5:57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5:57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5:57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5:57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5:57" x14ac:dyDescent="0.1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5:57" x14ac:dyDescent="0.1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5:57" x14ac:dyDescent="0.1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5:57" x14ac:dyDescent="0.1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5:57" x14ac:dyDescent="0.1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5:57" x14ac:dyDescent="0.1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5:57" x14ac:dyDescent="0.1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5:57" x14ac:dyDescent="0.1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5:57" x14ac:dyDescent="0.1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5:57" x14ac:dyDescent="0.1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5:57" x14ac:dyDescent="0.1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5:57" x14ac:dyDescent="0.1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5:57" x14ac:dyDescent="0.1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5:57" x14ac:dyDescent="0.1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5:57" x14ac:dyDescent="0.1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5:57" x14ac:dyDescent="0.1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5:57" x14ac:dyDescent="0.1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5:57" x14ac:dyDescent="0.1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5:57" x14ac:dyDescent="0.1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5:57" x14ac:dyDescent="0.1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5:57" x14ac:dyDescent="0.1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5:57" x14ac:dyDescent="0.1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5:57" x14ac:dyDescent="0.1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5:57" x14ac:dyDescent="0.1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5:57" x14ac:dyDescent="0.1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5:57" x14ac:dyDescent="0.1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5:57" x14ac:dyDescent="0.1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5:57" x14ac:dyDescent="0.1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5:57" x14ac:dyDescent="0.1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5:57" x14ac:dyDescent="0.1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5:57" x14ac:dyDescent="0.1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5:57" x14ac:dyDescent="0.1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5:57" x14ac:dyDescent="0.1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5:57" x14ac:dyDescent="0.1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5:57" x14ac:dyDescent="0.1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5:57" x14ac:dyDescent="0.1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5:57" x14ac:dyDescent="0.1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5:57" x14ac:dyDescent="0.1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5:57" x14ac:dyDescent="0.1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5:57" x14ac:dyDescent="0.1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5:57" x14ac:dyDescent="0.1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5:57" x14ac:dyDescent="0.1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5:57" x14ac:dyDescent="0.1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5:57" x14ac:dyDescent="0.1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5:57" x14ac:dyDescent="0.1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5:57" x14ac:dyDescent="0.1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5:57" x14ac:dyDescent="0.1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5:57" x14ac:dyDescent="0.1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5:57" x14ac:dyDescent="0.1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5:57" x14ac:dyDescent="0.1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5:57" x14ac:dyDescent="0.1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5:57" x14ac:dyDescent="0.1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5:57" x14ac:dyDescent="0.1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5:57" x14ac:dyDescent="0.1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5:57" x14ac:dyDescent="0.1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5:57" x14ac:dyDescent="0.1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5:57" x14ac:dyDescent="0.1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5:57" x14ac:dyDescent="0.1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5:57" x14ac:dyDescent="0.1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5:57" x14ac:dyDescent="0.1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5:57" x14ac:dyDescent="0.1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5:57" x14ac:dyDescent="0.1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5:57" x14ac:dyDescent="0.1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5:57" x14ac:dyDescent="0.1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5:57" x14ac:dyDescent="0.1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5:57" x14ac:dyDescent="0.1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5:57" x14ac:dyDescent="0.1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5:57" x14ac:dyDescent="0.1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5:57" x14ac:dyDescent="0.1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5:57" x14ac:dyDescent="0.1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5:57" x14ac:dyDescent="0.1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5:57" x14ac:dyDescent="0.1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5:57" x14ac:dyDescent="0.1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5:57" x14ac:dyDescent="0.1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5:57" x14ac:dyDescent="0.1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5:57" x14ac:dyDescent="0.1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5:57" x14ac:dyDescent="0.1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5:57" x14ac:dyDescent="0.1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5:57" x14ac:dyDescent="0.1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5:57" x14ac:dyDescent="0.1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5:57" x14ac:dyDescent="0.1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5:57" x14ac:dyDescent="0.1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5:57" x14ac:dyDescent="0.1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5:57" x14ac:dyDescent="0.1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5:57" x14ac:dyDescent="0.1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5:57" x14ac:dyDescent="0.1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5:57" x14ac:dyDescent="0.1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5:57" x14ac:dyDescent="0.1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5:57" x14ac:dyDescent="0.1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5:57" x14ac:dyDescent="0.1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5:57" x14ac:dyDescent="0.1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5:57" x14ac:dyDescent="0.1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5:57" x14ac:dyDescent="0.1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5:57" x14ac:dyDescent="0.1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5:57" x14ac:dyDescent="0.1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5:57" x14ac:dyDescent="0.1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5:57" x14ac:dyDescent="0.1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5:57" x14ac:dyDescent="0.1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5:57" x14ac:dyDescent="0.1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5:57" x14ac:dyDescent="0.1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5:57" x14ac:dyDescent="0.1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5:57" x14ac:dyDescent="0.1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5:57" x14ac:dyDescent="0.1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5:57" x14ac:dyDescent="0.1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5:57" x14ac:dyDescent="0.1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5:57" x14ac:dyDescent="0.1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5:57" x14ac:dyDescent="0.1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5:57" x14ac:dyDescent="0.1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5:57" x14ac:dyDescent="0.1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5:57" x14ac:dyDescent="0.1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5:57" x14ac:dyDescent="0.1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5:57" x14ac:dyDescent="0.1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5:57" x14ac:dyDescent="0.1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5:57" x14ac:dyDescent="0.1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5:57" x14ac:dyDescent="0.1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5:57" x14ac:dyDescent="0.1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5:57" x14ac:dyDescent="0.1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5:57" x14ac:dyDescent="0.1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5:57" x14ac:dyDescent="0.1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5:57" x14ac:dyDescent="0.1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5:57" x14ac:dyDescent="0.1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5:57" x14ac:dyDescent="0.1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5:57" x14ac:dyDescent="0.1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5:57" x14ac:dyDescent="0.1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5:57" x14ac:dyDescent="0.1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5:57" x14ac:dyDescent="0.1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5:57" x14ac:dyDescent="0.1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5:57" x14ac:dyDescent="0.1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5:57" x14ac:dyDescent="0.1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5:57" x14ac:dyDescent="0.1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5:57" x14ac:dyDescent="0.1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5:57" x14ac:dyDescent="0.1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5:57" x14ac:dyDescent="0.1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5:57" x14ac:dyDescent="0.1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5:57" x14ac:dyDescent="0.1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5:57" x14ac:dyDescent="0.1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5:57" x14ac:dyDescent="0.1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5:57" x14ac:dyDescent="0.1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5:57" x14ac:dyDescent="0.1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5:57" x14ac:dyDescent="0.1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5:57" x14ac:dyDescent="0.1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5:57" x14ac:dyDescent="0.1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5:57" x14ac:dyDescent="0.1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5:57" x14ac:dyDescent="0.1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5:57" x14ac:dyDescent="0.1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5:57" x14ac:dyDescent="0.1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5:57" x14ac:dyDescent="0.1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5:57" x14ac:dyDescent="0.1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5:57" x14ac:dyDescent="0.1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5:57" x14ac:dyDescent="0.1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5:57" x14ac:dyDescent="0.1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5:57" x14ac:dyDescent="0.1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5:57" x14ac:dyDescent="0.1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5:57" x14ac:dyDescent="0.1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5:57" x14ac:dyDescent="0.1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5:57" x14ac:dyDescent="0.1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5:57" x14ac:dyDescent="0.1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5:57" x14ac:dyDescent="0.1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5:57" x14ac:dyDescent="0.1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5:57" x14ac:dyDescent="0.1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5:57" x14ac:dyDescent="0.1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5:57" x14ac:dyDescent="0.1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5:57" x14ac:dyDescent="0.1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5:57" x14ac:dyDescent="0.1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5:57" x14ac:dyDescent="0.1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5:57" x14ac:dyDescent="0.1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5:57" x14ac:dyDescent="0.1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5:57" x14ac:dyDescent="0.1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5:57" x14ac:dyDescent="0.1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5:57" x14ac:dyDescent="0.1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5:57" x14ac:dyDescent="0.1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5:57" x14ac:dyDescent="0.1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5:57" x14ac:dyDescent="0.1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5:57" x14ac:dyDescent="0.1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5:57" x14ac:dyDescent="0.1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5:57" x14ac:dyDescent="0.1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5:57" x14ac:dyDescent="0.1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5:57" x14ac:dyDescent="0.1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5:57" x14ac:dyDescent="0.1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5:57" x14ac:dyDescent="0.1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5:57" x14ac:dyDescent="0.1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5:57" x14ac:dyDescent="0.1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5:57" x14ac:dyDescent="0.1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5:57" x14ac:dyDescent="0.1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5:57" x14ac:dyDescent="0.1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5:57" x14ac:dyDescent="0.1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5:57" x14ac:dyDescent="0.1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5:57" x14ac:dyDescent="0.1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5:57" x14ac:dyDescent="0.1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5:57" x14ac:dyDescent="0.1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5:57" x14ac:dyDescent="0.1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5:57" x14ac:dyDescent="0.1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5:57" x14ac:dyDescent="0.1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5:57" x14ac:dyDescent="0.1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5:57" x14ac:dyDescent="0.1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5:57" x14ac:dyDescent="0.1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5:57" x14ac:dyDescent="0.1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5:57" x14ac:dyDescent="0.1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5:57" x14ac:dyDescent="0.1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5:57" x14ac:dyDescent="0.1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5:57" x14ac:dyDescent="0.1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5:57" x14ac:dyDescent="0.1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5:57" x14ac:dyDescent="0.1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5:57" x14ac:dyDescent="0.1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5:57" x14ac:dyDescent="0.1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5:57" x14ac:dyDescent="0.1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5:57" x14ac:dyDescent="0.1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5:57" x14ac:dyDescent="0.1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5:57" x14ac:dyDescent="0.1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5:57" x14ac:dyDescent="0.1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5:57" x14ac:dyDescent="0.1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5:57" x14ac:dyDescent="0.1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5:57" x14ac:dyDescent="0.1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5:57" x14ac:dyDescent="0.1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5:57" x14ac:dyDescent="0.1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5:57" x14ac:dyDescent="0.1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5:57" x14ac:dyDescent="0.1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5:57" x14ac:dyDescent="0.1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5:57" x14ac:dyDescent="0.1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5:57" x14ac:dyDescent="0.1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5:57" x14ac:dyDescent="0.1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5:57" x14ac:dyDescent="0.1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5:57" x14ac:dyDescent="0.1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5:57" x14ac:dyDescent="0.1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5:57" x14ac:dyDescent="0.1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5:57" x14ac:dyDescent="0.1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5:57" x14ac:dyDescent="0.1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5:57" x14ac:dyDescent="0.1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5:57" x14ac:dyDescent="0.1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5:57" x14ac:dyDescent="0.1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5:57" x14ac:dyDescent="0.1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5:57" x14ac:dyDescent="0.1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5:57" x14ac:dyDescent="0.1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5:57" x14ac:dyDescent="0.1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5:57" x14ac:dyDescent="0.1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5:57" x14ac:dyDescent="0.1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5:57" x14ac:dyDescent="0.1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5:57" x14ac:dyDescent="0.1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5:57" x14ac:dyDescent="0.1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5:57" x14ac:dyDescent="0.1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5:57" x14ac:dyDescent="0.1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5:57" x14ac:dyDescent="0.1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5:57" x14ac:dyDescent="0.1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5:57" x14ac:dyDescent="0.1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5:57" x14ac:dyDescent="0.1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5:57" x14ac:dyDescent="0.1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5:57" x14ac:dyDescent="0.1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5:57" x14ac:dyDescent="0.1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5:57" x14ac:dyDescent="0.1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5:57" x14ac:dyDescent="0.1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5:57" x14ac:dyDescent="0.1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5:57" x14ac:dyDescent="0.1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5:57" x14ac:dyDescent="0.1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5:57" x14ac:dyDescent="0.1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5:57" x14ac:dyDescent="0.1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5:57" x14ac:dyDescent="0.1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5:57" x14ac:dyDescent="0.1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5:57" x14ac:dyDescent="0.1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5:57" x14ac:dyDescent="0.1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5:57" x14ac:dyDescent="0.1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5:57" x14ac:dyDescent="0.1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5:57" x14ac:dyDescent="0.1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5:57" x14ac:dyDescent="0.1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5:57" x14ac:dyDescent="0.1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5:57" x14ac:dyDescent="0.1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5:57" x14ac:dyDescent="0.1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5:57" x14ac:dyDescent="0.1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5:57" x14ac:dyDescent="0.1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5:57" x14ac:dyDescent="0.1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5:57" x14ac:dyDescent="0.1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5:57" x14ac:dyDescent="0.1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5:57" x14ac:dyDescent="0.1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5:57" x14ac:dyDescent="0.1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5:57" x14ac:dyDescent="0.1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5:57" x14ac:dyDescent="0.1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5:57" x14ac:dyDescent="0.1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5:57" x14ac:dyDescent="0.1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5:57" x14ac:dyDescent="0.1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5:57" x14ac:dyDescent="0.1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5:57" x14ac:dyDescent="0.1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5:57" x14ac:dyDescent="0.1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5:57" x14ac:dyDescent="0.1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5:57" x14ac:dyDescent="0.1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5:57" x14ac:dyDescent="0.1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5:57" x14ac:dyDescent="0.1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5:57" x14ac:dyDescent="0.1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5:57" x14ac:dyDescent="0.1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5:57" x14ac:dyDescent="0.1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5:57" x14ac:dyDescent="0.1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5:57" x14ac:dyDescent="0.1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5:57" x14ac:dyDescent="0.1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5:57" x14ac:dyDescent="0.1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5:57" x14ac:dyDescent="0.1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5:57" x14ac:dyDescent="0.1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5:57" x14ac:dyDescent="0.1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5:57" x14ac:dyDescent="0.1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5:57" x14ac:dyDescent="0.1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5:57" x14ac:dyDescent="0.1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5:57" x14ac:dyDescent="0.1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5:57" x14ac:dyDescent="0.1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5:57" x14ac:dyDescent="0.1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5:57" x14ac:dyDescent="0.1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5:57" x14ac:dyDescent="0.1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5:57" x14ac:dyDescent="0.1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5:57" x14ac:dyDescent="0.1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5:57" x14ac:dyDescent="0.1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5:57" x14ac:dyDescent="0.1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5:57" x14ac:dyDescent="0.1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5:57" x14ac:dyDescent="0.1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5:57" x14ac:dyDescent="0.1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5:57" x14ac:dyDescent="0.1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5:57" x14ac:dyDescent="0.1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5:57" x14ac:dyDescent="0.1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5:57" x14ac:dyDescent="0.1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5:57" x14ac:dyDescent="0.1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5:57" x14ac:dyDescent="0.1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5:57" x14ac:dyDescent="0.1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5:57" x14ac:dyDescent="0.1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5:57" x14ac:dyDescent="0.1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5:57" x14ac:dyDescent="0.1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5:57" x14ac:dyDescent="0.1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5:57" x14ac:dyDescent="0.1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5:57" x14ac:dyDescent="0.1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5:57" x14ac:dyDescent="0.1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5:57" x14ac:dyDescent="0.1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5:57" x14ac:dyDescent="0.1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5:57" x14ac:dyDescent="0.1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5:57" x14ac:dyDescent="0.1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5:57" x14ac:dyDescent="0.1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5:57" x14ac:dyDescent="0.1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5:57" x14ac:dyDescent="0.1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5:57" x14ac:dyDescent="0.1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5:57" x14ac:dyDescent="0.1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5:57" x14ac:dyDescent="0.1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5:57" x14ac:dyDescent="0.1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5:57" x14ac:dyDescent="0.1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5:57" x14ac:dyDescent="0.1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5:57" x14ac:dyDescent="0.1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5:57" x14ac:dyDescent="0.1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5:57" x14ac:dyDescent="0.1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5:57" x14ac:dyDescent="0.1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5:57" x14ac:dyDescent="0.1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5:57" x14ac:dyDescent="0.1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5:57" x14ac:dyDescent="0.1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5:57" x14ac:dyDescent="0.1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5:57" x14ac:dyDescent="0.1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5:57" x14ac:dyDescent="0.1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5:57" x14ac:dyDescent="0.1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5:57" x14ac:dyDescent="0.1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5:57" x14ac:dyDescent="0.1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5:57" x14ac:dyDescent="0.1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5:57" x14ac:dyDescent="0.1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5:57" x14ac:dyDescent="0.1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5:57" x14ac:dyDescent="0.1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5:57" x14ac:dyDescent="0.1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5:57" x14ac:dyDescent="0.1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5:57" x14ac:dyDescent="0.1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5:57" x14ac:dyDescent="0.1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5:57" x14ac:dyDescent="0.1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5:57" x14ac:dyDescent="0.1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5:57" x14ac:dyDescent="0.1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5:57" x14ac:dyDescent="0.1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5:57" x14ac:dyDescent="0.1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5:57" x14ac:dyDescent="0.1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5:57" x14ac:dyDescent="0.1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5:57" x14ac:dyDescent="0.1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5:57" x14ac:dyDescent="0.1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5:57" x14ac:dyDescent="0.1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5:57" x14ac:dyDescent="0.1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5:57" x14ac:dyDescent="0.1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5:57" x14ac:dyDescent="0.1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5:57" x14ac:dyDescent="0.1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5:57" x14ac:dyDescent="0.1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5:57" x14ac:dyDescent="0.1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5:57" x14ac:dyDescent="0.1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5:57" x14ac:dyDescent="0.1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5:57" x14ac:dyDescent="0.1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5:57" x14ac:dyDescent="0.1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5:57" x14ac:dyDescent="0.1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5:57" x14ac:dyDescent="0.1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5:57" x14ac:dyDescent="0.1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5:57" x14ac:dyDescent="0.1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5:57" x14ac:dyDescent="0.1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5:57" x14ac:dyDescent="0.1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5:57" x14ac:dyDescent="0.1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5:57" x14ac:dyDescent="0.1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5:57" x14ac:dyDescent="0.1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5:57" x14ac:dyDescent="0.1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5:57" x14ac:dyDescent="0.1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5:57" x14ac:dyDescent="0.1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5:57" x14ac:dyDescent="0.1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5:57" x14ac:dyDescent="0.1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5:57" x14ac:dyDescent="0.1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5:57" x14ac:dyDescent="0.1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5:57" x14ac:dyDescent="0.1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5:57" x14ac:dyDescent="0.1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5:57" x14ac:dyDescent="0.1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5:57" x14ac:dyDescent="0.1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5:57" x14ac:dyDescent="0.1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5:57" x14ac:dyDescent="0.1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  <row r="692" spans="5:57" x14ac:dyDescent="0.1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</row>
    <row r="693" spans="5:57" x14ac:dyDescent="0.1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</row>
    <row r="694" spans="5:57" x14ac:dyDescent="0.1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</row>
    <row r="695" spans="5:57" x14ac:dyDescent="0.1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</row>
    <row r="696" spans="5:57" x14ac:dyDescent="0.1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</row>
    <row r="697" spans="5:57" x14ac:dyDescent="0.1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</row>
    <row r="698" spans="5:57" x14ac:dyDescent="0.1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</row>
    <row r="699" spans="5:57" x14ac:dyDescent="0.1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</row>
    <row r="700" spans="5:57" x14ac:dyDescent="0.1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</row>
    <row r="701" spans="5:57" x14ac:dyDescent="0.1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</row>
    <row r="702" spans="5:57" x14ac:dyDescent="0.1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</row>
    <row r="703" spans="5:57" x14ac:dyDescent="0.1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</row>
    <row r="704" spans="5:57" x14ac:dyDescent="0.1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</row>
    <row r="705" spans="5:57" x14ac:dyDescent="0.1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</row>
    <row r="706" spans="5:57" x14ac:dyDescent="0.1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</row>
    <row r="707" spans="5:57" x14ac:dyDescent="0.1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</row>
    <row r="708" spans="5:57" x14ac:dyDescent="0.1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</row>
    <row r="709" spans="5:57" x14ac:dyDescent="0.1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</row>
    <row r="710" spans="5:57" x14ac:dyDescent="0.1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</row>
    <row r="711" spans="5:57" x14ac:dyDescent="0.1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</row>
    <row r="712" spans="5:57" x14ac:dyDescent="0.1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</row>
    <row r="713" spans="5:57" x14ac:dyDescent="0.1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</row>
    <row r="714" spans="5:57" x14ac:dyDescent="0.1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</row>
    <row r="715" spans="5:57" x14ac:dyDescent="0.1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</row>
    <row r="716" spans="5:57" x14ac:dyDescent="0.1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</row>
    <row r="717" spans="5:57" x14ac:dyDescent="0.1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</row>
    <row r="718" spans="5:57" x14ac:dyDescent="0.1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</row>
    <row r="719" spans="5:57" x14ac:dyDescent="0.1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</row>
    <row r="720" spans="5:57" x14ac:dyDescent="0.1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</row>
    <row r="721" spans="5:57" x14ac:dyDescent="0.1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</row>
    <row r="722" spans="5:57" x14ac:dyDescent="0.1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</row>
    <row r="723" spans="5:57" x14ac:dyDescent="0.1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</row>
    <row r="724" spans="5:57" x14ac:dyDescent="0.1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</row>
    <row r="725" spans="5:57" x14ac:dyDescent="0.1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</row>
    <row r="726" spans="5:57" x14ac:dyDescent="0.1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</row>
    <row r="727" spans="5:57" x14ac:dyDescent="0.1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</row>
    <row r="728" spans="5:57" x14ac:dyDescent="0.1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</row>
    <row r="729" spans="5:57" x14ac:dyDescent="0.1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</row>
    <row r="730" spans="5:57" x14ac:dyDescent="0.1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</row>
    <row r="731" spans="5:57" x14ac:dyDescent="0.1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</row>
    <row r="732" spans="5:57" x14ac:dyDescent="0.1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</row>
    <row r="733" spans="5:57" x14ac:dyDescent="0.1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</row>
    <row r="734" spans="5:57" x14ac:dyDescent="0.1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</row>
    <row r="735" spans="5:57" x14ac:dyDescent="0.1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</row>
    <row r="736" spans="5:57" x14ac:dyDescent="0.1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</row>
    <row r="737" spans="5:57" x14ac:dyDescent="0.1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</row>
    <row r="738" spans="5:57" x14ac:dyDescent="0.1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</row>
    <row r="739" spans="5:57" x14ac:dyDescent="0.1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</row>
    <row r="740" spans="5:57" x14ac:dyDescent="0.1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</row>
    <row r="741" spans="5:57" x14ac:dyDescent="0.1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</row>
    <row r="742" spans="5:57" x14ac:dyDescent="0.1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</row>
    <row r="743" spans="5:57" x14ac:dyDescent="0.1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</row>
    <row r="744" spans="5:57" x14ac:dyDescent="0.1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</row>
    <row r="745" spans="5:57" x14ac:dyDescent="0.1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</row>
    <row r="746" spans="5:57" x14ac:dyDescent="0.1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</row>
    <row r="747" spans="5:57" x14ac:dyDescent="0.1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</row>
    <row r="748" spans="5:57" x14ac:dyDescent="0.1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</row>
    <row r="749" spans="5:57" x14ac:dyDescent="0.1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</row>
    <row r="750" spans="5:57" x14ac:dyDescent="0.1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</row>
    <row r="751" spans="5:57" x14ac:dyDescent="0.1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</row>
    <row r="752" spans="5:57" x14ac:dyDescent="0.1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</row>
    <row r="753" spans="5:57" x14ac:dyDescent="0.1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</row>
    <row r="754" spans="5:57" x14ac:dyDescent="0.1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</row>
    <row r="755" spans="5:57" x14ac:dyDescent="0.1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</row>
    <row r="756" spans="5:57" x14ac:dyDescent="0.1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</row>
    <row r="757" spans="5:57" x14ac:dyDescent="0.1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</row>
    <row r="758" spans="5:57" x14ac:dyDescent="0.1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</row>
    <row r="759" spans="5:57" x14ac:dyDescent="0.1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</row>
    <row r="760" spans="5:57" x14ac:dyDescent="0.1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</row>
    <row r="761" spans="5:57" x14ac:dyDescent="0.1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</row>
    <row r="762" spans="5:57" x14ac:dyDescent="0.1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</row>
    <row r="763" spans="5:57" x14ac:dyDescent="0.1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</row>
    <row r="764" spans="5:57" x14ac:dyDescent="0.1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</row>
    <row r="765" spans="5:57" x14ac:dyDescent="0.1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</row>
    <row r="766" spans="5:57" x14ac:dyDescent="0.1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</row>
    <row r="767" spans="5:57" x14ac:dyDescent="0.1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</row>
    <row r="768" spans="5:57" x14ac:dyDescent="0.1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</row>
    <row r="769" spans="5:57" x14ac:dyDescent="0.1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</row>
    <row r="770" spans="5:57" x14ac:dyDescent="0.1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</row>
    <row r="771" spans="5:57" x14ac:dyDescent="0.1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</row>
    <row r="772" spans="5:57" x14ac:dyDescent="0.1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</row>
    <row r="773" spans="5:57" x14ac:dyDescent="0.1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</row>
    <row r="774" spans="5:57" x14ac:dyDescent="0.1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</row>
    <row r="775" spans="5:57" x14ac:dyDescent="0.1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</row>
    <row r="776" spans="5:57" x14ac:dyDescent="0.1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</row>
    <row r="777" spans="5:57" x14ac:dyDescent="0.1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</row>
    <row r="778" spans="5:57" x14ac:dyDescent="0.1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</row>
    <row r="779" spans="5:57" x14ac:dyDescent="0.1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</row>
    <row r="780" spans="5:57" x14ac:dyDescent="0.1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</row>
    <row r="781" spans="5:57" x14ac:dyDescent="0.1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</row>
    <row r="782" spans="5:57" x14ac:dyDescent="0.1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</row>
    <row r="783" spans="5:57" x14ac:dyDescent="0.1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</row>
    <row r="784" spans="5:57" x14ac:dyDescent="0.1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</row>
    <row r="785" spans="5:57" x14ac:dyDescent="0.1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</row>
    <row r="786" spans="5:57" x14ac:dyDescent="0.1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</row>
    <row r="787" spans="5:57" x14ac:dyDescent="0.1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</row>
    <row r="788" spans="5:57" x14ac:dyDescent="0.1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</row>
    <row r="789" spans="5:57" x14ac:dyDescent="0.1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</row>
    <row r="790" spans="5:57" x14ac:dyDescent="0.1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</row>
    <row r="791" spans="5:57" x14ac:dyDescent="0.1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</row>
    <row r="792" spans="5:57" x14ac:dyDescent="0.1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</row>
    <row r="793" spans="5:57" x14ac:dyDescent="0.1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</row>
    <row r="794" spans="5:57" x14ac:dyDescent="0.1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</row>
    <row r="795" spans="5:57" x14ac:dyDescent="0.1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</row>
    <row r="796" spans="5:57" x14ac:dyDescent="0.1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</row>
    <row r="797" spans="5:57" x14ac:dyDescent="0.1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</row>
    <row r="798" spans="5:57" x14ac:dyDescent="0.1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</row>
    <row r="799" spans="5:57" x14ac:dyDescent="0.1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</row>
    <row r="800" spans="5:57" x14ac:dyDescent="0.1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</row>
    <row r="801" spans="5:57" x14ac:dyDescent="0.1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</row>
    <row r="802" spans="5:57" x14ac:dyDescent="0.1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</row>
    <row r="803" spans="5:57" x14ac:dyDescent="0.1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</row>
    <row r="804" spans="5:57" x14ac:dyDescent="0.1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</row>
    <row r="805" spans="5:57" x14ac:dyDescent="0.1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</row>
    <row r="806" spans="5:57" x14ac:dyDescent="0.1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</row>
    <row r="807" spans="5:57" x14ac:dyDescent="0.1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</row>
    <row r="808" spans="5:57" x14ac:dyDescent="0.1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</row>
    <row r="809" spans="5:57" x14ac:dyDescent="0.1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</row>
    <row r="810" spans="5:57" x14ac:dyDescent="0.1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</row>
    <row r="811" spans="5:57" x14ac:dyDescent="0.1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</row>
    <row r="812" spans="5:57" x14ac:dyDescent="0.1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</row>
    <row r="813" spans="5:57" x14ac:dyDescent="0.1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</row>
    <row r="814" spans="5:57" x14ac:dyDescent="0.1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</row>
    <row r="815" spans="5:57" x14ac:dyDescent="0.1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</row>
    <row r="816" spans="5:57" x14ac:dyDescent="0.1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</row>
    <row r="817" spans="5:57" x14ac:dyDescent="0.1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</row>
    <row r="818" spans="5:57" x14ac:dyDescent="0.1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</row>
    <row r="819" spans="5:57" x14ac:dyDescent="0.1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</row>
    <row r="820" spans="5:57" x14ac:dyDescent="0.1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</row>
    <row r="821" spans="5:57" x14ac:dyDescent="0.1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</row>
    <row r="822" spans="5:57" x14ac:dyDescent="0.1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</row>
    <row r="823" spans="5:57" x14ac:dyDescent="0.1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</row>
    <row r="824" spans="5:57" x14ac:dyDescent="0.1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</row>
    <row r="825" spans="5:57" x14ac:dyDescent="0.1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</row>
    <row r="826" spans="5:57" x14ac:dyDescent="0.1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</row>
    <row r="827" spans="5:57" x14ac:dyDescent="0.1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</row>
    <row r="828" spans="5:57" x14ac:dyDescent="0.1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</row>
    <row r="829" spans="5:57" x14ac:dyDescent="0.1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</row>
    <row r="830" spans="5:57" x14ac:dyDescent="0.1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</row>
    <row r="831" spans="5:57" x14ac:dyDescent="0.1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</row>
    <row r="832" spans="5:57" x14ac:dyDescent="0.1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</row>
    <row r="833" spans="5:57" x14ac:dyDescent="0.1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</row>
    <row r="834" spans="5:57" x14ac:dyDescent="0.1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</row>
    <row r="835" spans="5:57" x14ac:dyDescent="0.1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</row>
    <row r="836" spans="5:57" x14ac:dyDescent="0.1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</row>
    <row r="837" spans="5:57" x14ac:dyDescent="0.1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</row>
    <row r="838" spans="5:57" x14ac:dyDescent="0.1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</row>
    <row r="839" spans="5:57" x14ac:dyDescent="0.1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</row>
    <row r="840" spans="5:57" x14ac:dyDescent="0.1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</row>
    <row r="841" spans="5:57" x14ac:dyDescent="0.1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</row>
    <row r="842" spans="5:57" x14ac:dyDescent="0.1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</row>
    <row r="843" spans="5:57" x14ac:dyDescent="0.1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</row>
    <row r="844" spans="5:57" x14ac:dyDescent="0.1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</row>
    <row r="845" spans="5:57" x14ac:dyDescent="0.1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</row>
    <row r="846" spans="5:57" x14ac:dyDescent="0.1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</row>
    <row r="847" spans="5:57" x14ac:dyDescent="0.1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</row>
    <row r="848" spans="5:57" x14ac:dyDescent="0.1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</row>
    <row r="849" spans="5:57" x14ac:dyDescent="0.1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</row>
    <row r="850" spans="5:57" x14ac:dyDescent="0.1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</row>
    <row r="851" spans="5:57" x14ac:dyDescent="0.1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</row>
    <row r="852" spans="5:57" x14ac:dyDescent="0.1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</row>
    <row r="853" spans="5:57" x14ac:dyDescent="0.1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</row>
    <row r="854" spans="5:57" x14ac:dyDescent="0.1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</row>
    <row r="855" spans="5:57" x14ac:dyDescent="0.1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</row>
    <row r="856" spans="5:57" x14ac:dyDescent="0.1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</row>
    <row r="857" spans="5:57" x14ac:dyDescent="0.1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</row>
    <row r="858" spans="5:57" x14ac:dyDescent="0.1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</row>
    <row r="859" spans="5:57" x14ac:dyDescent="0.1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</row>
    <row r="860" spans="5:57" x14ac:dyDescent="0.1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</row>
    <row r="861" spans="5:57" x14ac:dyDescent="0.1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</row>
    <row r="862" spans="5:57" x14ac:dyDescent="0.1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</row>
    <row r="863" spans="5:57" x14ac:dyDescent="0.1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</row>
    <row r="864" spans="5:57" x14ac:dyDescent="0.1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</row>
    <row r="865" spans="5:57" x14ac:dyDescent="0.1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</row>
    <row r="866" spans="5:57" x14ac:dyDescent="0.1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</row>
    <row r="867" spans="5:57" x14ac:dyDescent="0.1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</row>
    <row r="868" spans="5:57" x14ac:dyDescent="0.1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</row>
    <row r="869" spans="5:57" x14ac:dyDescent="0.1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</row>
    <row r="870" spans="5:57" x14ac:dyDescent="0.1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</row>
    <row r="871" spans="5:57" x14ac:dyDescent="0.1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</row>
    <row r="872" spans="5:57" x14ac:dyDescent="0.1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</row>
    <row r="873" spans="5:57" x14ac:dyDescent="0.1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</row>
    <row r="874" spans="5:57" x14ac:dyDescent="0.1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</row>
    <row r="875" spans="5:57" x14ac:dyDescent="0.1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</row>
    <row r="876" spans="5:57" x14ac:dyDescent="0.1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</row>
    <row r="877" spans="5:57" x14ac:dyDescent="0.1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</row>
    <row r="878" spans="5:57" x14ac:dyDescent="0.1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</row>
    <row r="879" spans="5:57" x14ac:dyDescent="0.1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</row>
    <row r="880" spans="5:57" x14ac:dyDescent="0.1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</row>
    <row r="881" spans="5:57" x14ac:dyDescent="0.1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</row>
    <row r="882" spans="5:57" x14ac:dyDescent="0.1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</row>
    <row r="883" spans="5:57" x14ac:dyDescent="0.1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</row>
    <row r="884" spans="5:57" x14ac:dyDescent="0.1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</row>
    <row r="885" spans="5:57" x14ac:dyDescent="0.1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</row>
    <row r="886" spans="5:57" x14ac:dyDescent="0.1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</row>
    <row r="887" spans="5:57" x14ac:dyDescent="0.1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</row>
    <row r="888" spans="5:57" x14ac:dyDescent="0.1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</row>
    <row r="889" spans="5:57" x14ac:dyDescent="0.1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</row>
    <row r="890" spans="5:57" x14ac:dyDescent="0.1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</row>
    <row r="891" spans="5:57" x14ac:dyDescent="0.1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</row>
    <row r="892" spans="5:57" x14ac:dyDescent="0.1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</row>
    <row r="893" spans="5:57" x14ac:dyDescent="0.1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</row>
    <row r="894" spans="5:57" x14ac:dyDescent="0.1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</row>
    <row r="895" spans="5:57" x14ac:dyDescent="0.1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</row>
    <row r="896" spans="5:57" x14ac:dyDescent="0.1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</row>
    <row r="897" spans="5:57" x14ac:dyDescent="0.1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</row>
    <row r="898" spans="5:57" x14ac:dyDescent="0.1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</row>
    <row r="899" spans="5:57" x14ac:dyDescent="0.1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</row>
    <row r="900" spans="5:57" x14ac:dyDescent="0.1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</row>
    <row r="901" spans="5:57" x14ac:dyDescent="0.1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</row>
    <row r="902" spans="5:57" x14ac:dyDescent="0.1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</row>
    <row r="903" spans="5:57" x14ac:dyDescent="0.1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</row>
    <row r="904" spans="5:57" x14ac:dyDescent="0.1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</row>
    <row r="905" spans="5:57" x14ac:dyDescent="0.1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</row>
    <row r="906" spans="5:57" x14ac:dyDescent="0.1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</row>
    <row r="907" spans="5:57" x14ac:dyDescent="0.1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</row>
    <row r="908" spans="5:57" x14ac:dyDescent="0.1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</row>
    <row r="909" spans="5:57" x14ac:dyDescent="0.1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</row>
    <row r="910" spans="5:57" x14ac:dyDescent="0.1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</row>
    <row r="911" spans="5:57" x14ac:dyDescent="0.1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</row>
    <row r="912" spans="5:57" x14ac:dyDescent="0.1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</row>
    <row r="913" spans="5:57" x14ac:dyDescent="0.1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</row>
    <row r="914" spans="5:57" x14ac:dyDescent="0.1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</row>
    <row r="915" spans="5:57" x14ac:dyDescent="0.1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</row>
    <row r="916" spans="5:57" x14ac:dyDescent="0.1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</row>
    <row r="917" spans="5:57" x14ac:dyDescent="0.1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</row>
    <row r="918" spans="5:57" x14ac:dyDescent="0.1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</row>
    <row r="919" spans="5:57" x14ac:dyDescent="0.1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</row>
    <row r="920" spans="5:57" x14ac:dyDescent="0.1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</row>
    <row r="921" spans="5:57" x14ac:dyDescent="0.1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</row>
    <row r="922" spans="5:57" x14ac:dyDescent="0.1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</row>
    <row r="923" spans="5:57" x14ac:dyDescent="0.1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</row>
    <row r="924" spans="5:57" x14ac:dyDescent="0.1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</row>
    <row r="925" spans="5:57" x14ac:dyDescent="0.1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</row>
    <row r="926" spans="5:57" x14ac:dyDescent="0.1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</row>
    <row r="927" spans="5:57" x14ac:dyDescent="0.1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</row>
    <row r="928" spans="5:57" x14ac:dyDescent="0.1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</row>
    <row r="929" spans="5:57" x14ac:dyDescent="0.1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</row>
    <row r="930" spans="5:57" x14ac:dyDescent="0.1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</row>
    <row r="931" spans="5:57" x14ac:dyDescent="0.1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</row>
    <row r="932" spans="5:57" x14ac:dyDescent="0.1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</row>
    <row r="933" spans="5:57" x14ac:dyDescent="0.1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</row>
    <row r="934" spans="5:57" x14ac:dyDescent="0.1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</row>
    <row r="935" spans="5:57" x14ac:dyDescent="0.1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</row>
    <row r="936" spans="5:57" x14ac:dyDescent="0.1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</row>
    <row r="937" spans="5:57" x14ac:dyDescent="0.1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</row>
    <row r="938" spans="5:57" x14ac:dyDescent="0.1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</row>
    <row r="939" spans="5:57" x14ac:dyDescent="0.1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</row>
    <row r="940" spans="5:57" x14ac:dyDescent="0.1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</row>
    <row r="941" spans="5:57" x14ac:dyDescent="0.1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</row>
    <row r="942" spans="5:57" x14ac:dyDescent="0.1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</row>
    <row r="943" spans="5:57" x14ac:dyDescent="0.1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</row>
    <row r="944" spans="5:57" x14ac:dyDescent="0.1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</row>
    <row r="945" spans="5:57" x14ac:dyDescent="0.1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</row>
    <row r="946" spans="5:57" x14ac:dyDescent="0.1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</row>
    <row r="947" spans="5:57" x14ac:dyDescent="0.1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</row>
    <row r="948" spans="5:57" x14ac:dyDescent="0.1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</row>
    <row r="949" spans="5:57" x14ac:dyDescent="0.1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</row>
    <row r="950" spans="5:57" x14ac:dyDescent="0.1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</row>
    <row r="951" spans="5:57" x14ac:dyDescent="0.1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</row>
    <row r="952" spans="5:57" x14ac:dyDescent="0.1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</row>
    <row r="953" spans="5:57" x14ac:dyDescent="0.1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</row>
    <row r="954" spans="5:57" x14ac:dyDescent="0.1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</row>
    <row r="955" spans="5:57" x14ac:dyDescent="0.1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</row>
    <row r="956" spans="5:57" x14ac:dyDescent="0.1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</row>
    <row r="957" spans="5:57" x14ac:dyDescent="0.1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</row>
    <row r="958" spans="5:57" x14ac:dyDescent="0.1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</row>
    <row r="959" spans="5:57" x14ac:dyDescent="0.1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</row>
    <row r="960" spans="5:57" x14ac:dyDescent="0.1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</row>
    <row r="961" spans="5:57" x14ac:dyDescent="0.1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</row>
    <row r="962" spans="5:57" x14ac:dyDescent="0.1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</row>
    <row r="963" spans="5:57" x14ac:dyDescent="0.1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</row>
    <row r="964" spans="5:57" x14ac:dyDescent="0.1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</row>
    <row r="965" spans="5:57" x14ac:dyDescent="0.1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</row>
    <row r="966" spans="5:57" x14ac:dyDescent="0.1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</row>
    <row r="967" spans="5:57" x14ac:dyDescent="0.1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</row>
    <row r="968" spans="5:57" x14ac:dyDescent="0.1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</row>
    <row r="969" spans="5:57" x14ac:dyDescent="0.1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</row>
    <row r="970" spans="5:57" x14ac:dyDescent="0.1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</row>
    <row r="971" spans="5:57" x14ac:dyDescent="0.1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</row>
    <row r="972" spans="5:57" x14ac:dyDescent="0.1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</row>
    <row r="973" spans="5:57" x14ac:dyDescent="0.1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</row>
    <row r="974" spans="5:57" x14ac:dyDescent="0.1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</row>
    <row r="975" spans="5:57" x14ac:dyDescent="0.1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</row>
    <row r="976" spans="5:57" x14ac:dyDescent="0.1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</row>
    <row r="977" spans="5:57" x14ac:dyDescent="0.1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</row>
    <row r="978" spans="5:57" x14ac:dyDescent="0.1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</row>
    <row r="979" spans="5:57" x14ac:dyDescent="0.1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</row>
    <row r="980" spans="5:57" x14ac:dyDescent="0.1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</row>
    <row r="981" spans="5:57" x14ac:dyDescent="0.1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</row>
    <row r="982" spans="5:57" x14ac:dyDescent="0.1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</row>
    <row r="983" spans="5:57" x14ac:dyDescent="0.1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</row>
    <row r="984" spans="5:57" x14ac:dyDescent="0.1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</row>
    <row r="985" spans="5:57" x14ac:dyDescent="0.1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</row>
    <row r="986" spans="5:57" x14ac:dyDescent="0.1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</row>
    <row r="987" spans="5:57" x14ac:dyDescent="0.1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</row>
    <row r="988" spans="5:57" x14ac:dyDescent="0.1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</row>
    <row r="989" spans="5:57" x14ac:dyDescent="0.1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</row>
    <row r="990" spans="5:57" x14ac:dyDescent="0.1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</row>
    <row r="991" spans="5:57" x14ac:dyDescent="0.1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</row>
    <row r="992" spans="5:57" x14ac:dyDescent="0.1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</row>
    <row r="993" spans="5:57" x14ac:dyDescent="0.1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</row>
    <row r="994" spans="5:57" x14ac:dyDescent="0.1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</row>
    <row r="995" spans="5:57" x14ac:dyDescent="0.1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</row>
    <row r="996" spans="5:57" x14ac:dyDescent="0.1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</row>
    <row r="997" spans="5:57" x14ac:dyDescent="0.1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</row>
    <row r="998" spans="5:57" x14ac:dyDescent="0.1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</row>
    <row r="999" spans="5:57" x14ac:dyDescent="0.1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</row>
    <row r="1000" spans="5:57" x14ac:dyDescent="0.1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</row>
    <row r="1001" spans="5:57" x14ac:dyDescent="0.1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</row>
    <row r="1002" spans="5:57" x14ac:dyDescent="0.1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</row>
    <row r="1003" spans="5:57" x14ac:dyDescent="0.1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</row>
    <row r="1004" spans="5:57" x14ac:dyDescent="0.1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</row>
    <row r="1005" spans="5:57" x14ac:dyDescent="0.1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</row>
    <row r="1006" spans="5:57" x14ac:dyDescent="0.1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</row>
    <row r="1007" spans="5:57" x14ac:dyDescent="0.1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</row>
    <row r="1008" spans="5:57" x14ac:dyDescent="0.1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</row>
    <row r="1009" spans="5:57" x14ac:dyDescent="0.1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</row>
    <row r="1010" spans="5:57" x14ac:dyDescent="0.1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</row>
    <row r="1011" spans="5:57" x14ac:dyDescent="0.1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</row>
    <row r="1012" spans="5:57" x14ac:dyDescent="0.1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</row>
    <row r="1013" spans="5:57" x14ac:dyDescent="0.1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</row>
    <row r="1014" spans="5:57" x14ac:dyDescent="0.1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</row>
    <row r="1015" spans="5:57" x14ac:dyDescent="0.1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</row>
    <row r="1016" spans="5:57" x14ac:dyDescent="0.1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</row>
    <row r="1017" spans="5:57" x14ac:dyDescent="0.1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</row>
    <row r="1018" spans="5:57" x14ac:dyDescent="0.1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</row>
    <row r="1019" spans="5:57" x14ac:dyDescent="0.1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</row>
    <row r="1020" spans="5:57" x14ac:dyDescent="0.1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</row>
    <row r="1021" spans="5:57" x14ac:dyDescent="0.1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</row>
    <row r="1022" spans="5:57" x14ac:dyDescent="0.1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</row>
    <row r="1023" spans="5:57" x14ac:dyDescent="0.1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</row>
    <row r="1024" spans="5:57" x14ac:dyDescent="0.1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</row>
    <row r="1025" spans="5:57" x14ac:dyDescent="0.1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</row>
    <row r="1026" spans="5:57" x14ac:dyDescent="0.1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</row>
    <row r="1027" spans="5:57" x14ac:dyDescent="0.1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</row>
    <row r="1028" spans="5:57" x14ac:dyDescent="0.1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</row>
    <row r="1029" spans="5:57" x14ac:dyDescent="0.1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</row>
    <row r="1030" spans="5:57" x14ac:dyDescent="0.1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</row>
    <row r="1031" spans="5:57" x14ac:dyDescent="0.1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</row>
    <row r="1032" spans="5:57" x14ac:dyDescent="0.1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</row>
    <row r="1033" spans="5:57" x14ac:dyDescent="0.1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</row>
    <row r="1034" spans="5:57" x14ac:dyDescent="0.1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</row>
    <row r="1035" spans="5:57" x14ac:dyDescent="0.1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</row>
    <row r="1036" spans="5:57" x14ac:dyDescent="0.1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</row>
    <row r="1037" spans="5:57" x14ac:dyDescent="0.1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</row>
    <row r="1038" spans="5:57" x14ac:dyDescent="0.1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</row>
    <row r="1039" spans="5:57" x14ac:dyDescent="0.1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</row>
    <row r="1040" spans="5:57" x14ac:dyDescent="0.1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</row>
    <row r="1041" spans="5:57" x14ac:dyDescent="0.1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</row>
    <row r="1042" spans="5:57" x14ac:dyDescent="0.1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</row>
    <row r="1043" spans="5:57" x14ac:dyDescent="0.1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</row>
    <row r="1044" spans="5:57" x14ac:dyDescent="0.1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</row>
    <row r="1045" spans="5:57" x14ac:dyDescent="0.1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</row>
    <row r="1046" spans="5:57" x14ac:dyDescent="0.1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</row>
    <row r="1047" spans="5:57" x14ac:dyDescent="0.1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</row>
    <row r="1048" spans="5:57" x14ac:dyDescent="0.1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</row>
    <row r="1049" spans="5:57" x14ac:dyDescent="0.1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</row>
    <row r="1050" spans="5:57" x14ac:dyDescent="0.1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</row>
    <row r="1051" spans="5:57" x14ac:dyDescent="0.1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</row>
    <row r="1052" spans="5:57" x14ac:dyDescent="0.1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</row>
    <row r="1053" spans="5:57" x14ac:dyDescent="0.1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</row>
    <row r="1054" spans="5:57" x14ac:dyDescent="0.1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</row>
    <row r="1055" spans="5:57" x14ac:dyDescent="0.1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</row>
    <row r="1056" spans="5:57" x14ac:dyDescent="0.1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</row>
    <row r="1057" spans="5:57" x14ac:dyDescent="0.1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</row>
    <row r="1058" spans="5:57" x14ac:dyDescent="0.1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</row>
    <row r="1059" spans="5:57" x14ac:dyDescent="0.1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</row>
    <row r="1060" spans="5:57" x14ac:dyDescent="0.1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</row>
    <row r="1061" spans="5:57" x14ac:dyDescent="0.1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</row>
    <row r="1062" spans="5:57" x14ac:dyDescent="0.1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</row>
    <row r="1063" spans="5:57" x14ac:dyDescent="0.1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</row>
    <row r="1064" spans="5:57" x14ac:dyDescent="0.1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</row>
    <row r="1065" spans="5:57" x14ac:dyDescent="0.1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</row>
    <row r="1066" spans="5:57" x14ac:dyDescent="0.1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</row>
    <row r="1067" spans="5:57" x14ac:dyDescent="0.1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</row>
    <row r="1068" spans="5:57" x14ac:dyDescent="0.1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</row>
    <row r="1069" spans="5:57" x14ac:dyDescent="0.1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</row>
    <row r="1070" spans="5:57" x14ac:dyDescent="0.1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</row>
    <row r="1071" spans="5:57" x14ac:dyDescent="0.1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</row>
    <row r="1072" spans="5:57" x14ac:dyDescent="0.1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</row>
    <row r="1073" spans="5:57" x14ac:dyDescent="0.1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</row>
    <row r="1074" spans="5:57" x14ac:dyDescent="0.1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</row>
    <row r="1075" spans="5:57" x14ac:dyDescent="0.1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</row>
    <row r="1076" spans="5:57" x14ac:dyDescent="0.1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</row>
    <row r="1077" spans="5:57" x14ac:dyDescent="0.1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</row>
    <row r="1078" spans="5:57" x14ac:dyDescent="0.1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</row>
    <row r="1079" spans="5:57" x14ac:dyDescent="0.1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</row>
    <row r="1080" spans="5:57" x14ac:dyDescent="0.1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</row>
    <row r="1081" spans="5:57" x14ac:dyDescent="0.1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</row>
    <row r="1082" spans="5:57" x14ac:dyDescent="0.1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</row>
    <row r="1083" spans="5:57" x14ac:dyDescent="0.1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</row>
    <row r="1084" spans="5:57" x14ac:dyDescent="0.1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</row>
    <row r="1085" spans="5:57" x14ac:dyDescent="0.1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</row>
    <row r="1086" spans="5:57" x14ac:dyDescent="0.1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</row>
    <row r="1087" spans="5:57" x14ac:dyDescent="0.1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</row>
    <row r="1088" spans="5:57" x14ac:dyDescent="0.1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</row>
    <row r="1089" spans="5:57" x14ac:dyDescent="0.1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</row>
    <row r="1090" spans="5:57" x14ac:dyDescent="0.1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</row>
    <row r="1091" spans="5:57" x14ac:dyDescent="0.1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</row>
    <row r="1092" spans="5:57" x14ac:dyDescent="0.1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</row>
    <row r="1093" spans="5:57" x14ac:dyDescent="0.1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</row>
    <row r="1094" spans="5:57" x14ac:dyDescent="0.1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</row>
    <row r="1095" spans="5:57" x14ac:dyDescent="0.1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</row>
    <row r="1096" spans="5:57" x14ac:dyDescent="0.1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</row>
    <row r="1097" spans="5:57" x14ac:dyDescent="0.1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</row>
    <row r="1098" spans="5:57" x14ac:dyDescent="0.1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</row>
    <row r="1099" spans="5:57" x14ac:dyDescent="0.1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</row>
    <row r="1100" spans="5:57" x14ac:dyDescent="0.1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</row>
    <row r="1101" spans="5:57" x14ac:dyDescent="0.1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</row>
    <row r="1102" spans="5:57" x14ac:dyDescent="0.1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</row>
    <row r="1103" spans="5:57" x14ac:dyDescent="0.1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</row>
    <row r="1104" spans="5:57" x14ac:dyDescent="0.1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</row>
    <row r="1105" spans="5:57" x14ac:dyDescent="0.1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</row>
    <row r="1106" spans="5:57" x14ac:dyDescent="0.1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</row>
    <row r="1107" spans="5:57" x14ac:dyDescent="0.1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</row>
    <row r="1108" spans="5:57" x14ac:dyDescent="0.1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</row>
    <row r="1109" spans="5:57" x14ac:dyDescent="0.1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</row>
    <row r="1110" spans="5:57" x14ac:dyDescent="0.1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</row>
    <row r="1111" spans="5:57" x14ac:dyDescent="0.1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</row>
    <row r="1112" spans="5:57" x14ac:dyDescent="0.1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</row>
    <row r="1113" spans="5:57" x14ac:dyDescent="0.1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</row>
    <row r="1114" spans="5:57" x14ac:dyDescent="0.1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</row>
    <row r="1115" spans="5:57" x14ac:dyDescent="0.1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</row>
    <row r="1116" spans="5:57" x14ac:dyDescent="0.1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</row>
    <row r="1117" spans="5:57" x14ac:dyDescent="0.1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</row>
    <row r="1118" spans="5:57" x14ac:dyDescent="0.1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</row>
    <row r="1119" spans="5:57" x14ac:dyDescent="0.1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</row>
    <row r="1120" spans="5:57" x14ac:dyDescent="0.1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</row>
    <row r="1121" spans="5:57" x14ac:dyDescent="0.1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</row>
    <row r="1122" spans="5:57" x14ac:dyDescent="0.1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</row>
    <row r="1123" spans="5:57" x14ac:dyDescent="0.1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</row>
    <row r="1124" spans="5:57" x14ac:dyDescent="0.1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</row>
    <row r="1125" spans="5:57" x14ac:dyDescent="0.1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</row>
    <row r="1126" spans="5:57" x14ac:dyDescent="0.1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</row>
    <row r="1127" spans="5:57" x14ac:dyDescent="0.1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</row>
    <row r="1128" spans="5:57" x14ac:dyDescent="0.1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</row>
    <row r="1129" spans="5:57" x14ac:dyDescent="0.1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</row>
    <row r="1130" spans="5:57" x14ac:dyDescent="0.1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</row>
    <row r="1131" spans="5:57" x14ac:dyDescent="0.1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</row>
    <row r="1132" spans="5:57" x14ac:dyDescent="0.1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</row>
    <row r="1133" spans="5:57" x14ac:dyDescent="0.1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</row>
    <row r="1134" spans="5:57" x14ac:dyDescent="0.1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</row>
    <row r="1135" spans="5:57" x14ac:dyDescent="0.1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</row>
    <row r="1136" spans="5:57" x14ac:dyDescent="0.1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</row>
    <row r="1137" spans="5:57" x14ac:dyDescent="0.1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</row>
    <row r="1138" spans="5:57" x14ac:dyDescent="0.1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</row>
    <row r="1139" spans="5:57" x14ac:dyDescent="0.1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</row>
    <row r="1140" spans="5:57" x14ac:dyDescent="0.1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</row>
    <row r="1141" spans="5:57" x14ac:dyDescent="0.1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</row>
    <row r="1142" spans="5:57" x14ac:dyDescent="0.1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</row>
    <row r="1143" spans="5:57" x14ac:dyDescent="0.1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</row>
    <row r="1144" spans="5:57" x14ac:dyDescent="0.1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</row>
    <row r="1145" spans="5:57" x14ac:dyDescent="0.1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</row>
    <row r="1146" spans="5:57" x14ac:dyDescent="0.1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</row>
    <row r="1147" spans="5:57" x14ac:dyDescent="0.1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</row>
    <row r="1148" spans="5:57" x14ac:dyDescent="0.1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</row>
    <row r="1149" spans="5:57" x14ac:dyDescent="0.1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</row>
    <row r="1150" spans="5:57" x14ac:dyDescent="0.1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</row>
    <row r="1151" spans="5:57" x14ac:dyDescent="0.1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</row>
    <row r="1152" spans="5:57" x14ac:dyDescent="0.1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</row>
    <row r="1153" spans="5:57" x14ac:dyDescent="0.1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</row>
    <row r="1154" spans="5:57" x14ac:dyDescent="0.1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</row>
    <row r="1155" spans="5:57" x14ac:dyDescent="0.1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</row>
    <row r="1156" spans="5:57" x14ac:dyDescent="0.1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</row>
    <row r="1157" spans="5:57" x14ac:dyDescent="0.1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</row>
    <row r="1158" spans="5:57" x14ac:dyDescent="0.1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</row>
    <row r="1159" spans="5:57" x14ac:dyDescent="0.1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</row>
    <row r="1160" spans="5:57" x14ac:dyDescent="0.1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</row>
    <row r="1161" spans="5:57" x14ac:dyDescent="0.1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</row>
    <row r="1162" spans="5:57" x14ac:dyDescent="0.1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</row>
    <row r="1163" spans="5:57" x14ac:dyDescent="0.1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</row>
    <row r="1164" spans="5:57" x14ac:dyDescent="0.1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</row>
    <row r="1165" spans="5:57" x14ac:dyDescent="0.1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</row>
    <row r="1166" spans="5:57" x14ac:dyDescent="0.1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</row>
    <row r="1167" spans="5:57" x14ac:dyDescent="0.1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</row>
    <row r="1168" spans="5:57" x14ac:dyDescent="0.1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</row>
    <row r="1169" spans="5:57" x14ac:dyDescent="0.1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</row>
    <row r="1170" spans="5:57" x14ac:dyDescent="0.1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</row>
    <row r="1171" spans="5:57" x14ac:dyDescent="0.1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</row>
    <row r="1172" spans="5:57" x14ac:dyDescent="0.1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</row>
    <row r="1173" spans="5:57" x14ac:dyDescent="0.1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</row>
    <row r="1174" spans="5:57" x14ac:dyDescent="0.1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</row>
    <row r="1175" spans="5:57" x14ac:dyDescent="0.1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</row>
    <row r="1176" spans="5:57" x14ac:dyDescent="0.1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</row>
    <row r="1177" spans="5:57" x14ac:dyDescent="0.1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</row>
    <row r="1178" spans="5:57" x14ac:dyDescent="0.1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</row>
    <row r="1179" spans="5:57" x14ac:dyDescent="0.1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</row>
    <row r="1180" spans="5:57" x14ac:dyDescent="0.1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</row>
    <row r="1181" spans="5:57" x14ac:dyDescent="0.1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</row>
    <row r="1182" spans="5:57" x14ac:dyDescent="0.1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</row>
    <row r="1183" spans="5:57" x14ac:dyDescent="0.1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</row>
    <row r="1184" spans="5:57" x14ac:dyDescent="0.1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</row>
    <row r="1185" spans="5:57" x14ac:dyDescent="0.1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</row>
    <row r="1186" spans="5:57" x14ac:dyDescent="0.1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</row>
    <row r="1187" spans="5:57" x14ac:dyDescent="0.1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</row>
    <row r="1188" spans="5:57" x14ac:dyDescent="0.1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</row>
    <row r="1189" spans="5:57" x14ac:dyDescent="0.1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</row>
    <row r="1190" spans="5:57" x14ac:dyDescent="0.1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</row>
    <row r="1191" spans="5:57" x14ac:dyDescent="0.1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</row>
    <row r="1192" spans="5:57" x14ac:dyDescent="0.1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</row>
    <row r="1193" spans="5:57" x14ac:dyDescent="0.1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</row>
    <row r="1194" spans="5:57" x14ac:dyDescent="0.1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</row>
    <row r="1195" spans="5:57" x14ac:dyDescent="0.1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</row>
    <row r="1196" spans="5:57" x14ac:dyDescent="0.1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</row>
    <row r="1197" spans="5:57" x14ac:dyDescent="0.1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</row>
    <row r="1198" spans="5:57" x14ac:dyDescent="0.1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</row>
    <row r="1199" spans="5:57" x14ac:dyDescent="0.1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</row>
    <row r="1200" spans="5:57" x14ac:dyDescent="0.1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</row>
    <row r="1201" spans="5:57" x14ac:dyDescent="0.1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</row>
    <row r="1202" spans="5:57" x14ac:dyDescent="0.1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</row>
    <row r="1203" spans="5:57" x14ac:dyDescent="0.1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</row>
    <row r="1204" spans="5:57" x14ac:dyDescent="0.1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</row>
    <row r="1205" spans="5:57" x14ac:dyDescent="0.1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</row>
    <row r="1206" spans="5:57" x14ac:dyDescent="0.1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</row>
    <row r="1207" spans="5:57" x14ac:dyDescent="0.1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</row>
    <row r="1208" spans="5:57" x14ac:dyDescent="0.1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</row>
    <row r="1209" spans="5:57" x14ac:dyDescent="0.1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</row>
    <row r="1210" spans="5:57" x14ac:dyDescent="0.1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</row>
    <row r="1211" spans="5:57" x14ac:dyDescent="0.1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</row>
    <row r="1212" spans="5:57" x14ac:dyDescent="0.1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</row>
    <row r="1213" spans="5:57" x14ac:dyDescent="0.1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</row>
    <row r="1214" spans="5:57" x14ac:dyDescent="0.1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</row>
    <row r="1215" spans="5:57" x14ac:dyDescent="0.1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</row>
    <row r="1216" spans="5:57" x14ac:dyDescent="0.1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</row>
    <row r="1217" spans="5:57" x14ac:dyDescent="0.1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</row>
    <row r="1218" spans="5:57" x14ac:dyDescent="0.1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</row>
    <row r="1219" spans="5:57" x14ac:dyDescent="0.1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</row>
    <row r="1220" spans="5:57" x14ac:dyDescent="0.1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</row>
    <row r="1221" spans="5:57" x14ac:dyDescent="0.1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</row>
    <row r="1222" spans="5:57" x14ac:dyDescent="0.1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</row>
    <row r="1223" spans="5:57" x14ac:dyDescent="0.1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</row>
    <row r="1224" spans="5:57" x14ac:dyDescent="0.1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</row>
    <row r="1225" spans="5:57" x14ac:dyDescent="0.1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</row>
    <row r="1226" spans="5:57" x14ac:dyDescent="0.1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</row>
    <row r="1227" spans="5:57" x14ac:dyDescent="0.1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</row>
    <row r="1228" spans="5:57" x14ac:dyDescent="0.1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</row>
    <row r="1229" spans="5:57" x14ac:dyDescent="0.1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</row>
    <row r="1230" spans="5:57" x14ac:dyDescent="0.1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</row>
    <row r="1231" spans="5:57" x14ac:dyDescent="0.1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</row>
    <row r="1232" spans="5:57" x14ac:dyDescent="0.1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</row>
    <row r="1233" spans="5:57" x14ac:dyDescent="0.1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</row>
    <row r="1234" spans="5:57" x14ac:dyDescent="0.1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</row>
    <row r="1235" spans="5:57" x14ac:dyDescent="0.1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</row>
    <row r="1236" spans="5:57" x14ac:dyDescent="0.1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</row>
    <row r="1237" spans="5:57" x14ac:dyDescent="0.1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</row>
    <row r="1238" spans="5:57" x14ac:dyDescent="0.1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</row>
    <row r="1239" spans="5:57" x14ac:dyDescent="0.1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</row>
    <row r="1240" spans="5:57" x14ac:dyDescent="0.1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</row>
    <row r="1241" spans="5:57" x14ac:dyDescent="0.1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</row>
    <row r="1242" spans="5:57" x14ac:dyDescent="0.1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</row>
    <row r="1243" spans="5:57" x14ac:dyDescent="0.1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</row>
    <row r="1244" spans="5:57" x14ac:dyDescent="0.1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</row>
    <row r="1245" spans="5:57" x14ac:dyDescent="0.1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</row>
    <row r="1246" spans="5:57" x14ac:dyDescent="0.1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</row>
    <row r="1247" spans="5:57" x14ac:dyDescent="0.1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</row>
    <row r="1248" spans="5:57" x14ac:dyDescent="0.1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</row>
    <row r="1249" spans="5:57" x14ac:dyDescent="0.1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</row>
    <row r="1250" spans="5:57" x14ac:dyDescent="0.1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</row>
    <row r="1251" spans="5:57" x14ac:dyDescent="0.1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</row>
    <row r="1252" spans="5:57" x14ac:dyDescent="0.1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</row>
    <row r="1253" spans="5:57" x14ac:dyDescent="0.1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</row>
    <row r="1254" spans="5:57" x14ac:dyDescent="0.1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</row>
    <row r="1255" spans="5:57" x14ac:dyDescent="0.1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</row>
    <row r="1256" spans="5:57" x14ac:dyDescent="0.1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</row>
    <row r="1257" spans="5:57" x14ac:dyDescent="0.1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</row>
    <row r="1258" spans="5:57" x14ac:dyDescent="0.1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</row>
    <row r="1259" spans="5:57" x14ac:dyDescent="0.1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</row>
    <row r="1260" spans="5:57" x14ac:dyDescent="0.1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</row>
    <row r="1261" spans="5:57" x14ac:dyDescent="0.1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</row>
    <row r="1262" spans="5:57" x14ac:dyDescent="0.1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</row>
    <row r="1263" spans="5:57" x14ac:dyDescent="0.1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</row>
    <row r="1264" spans="5:57" x14ac:dyDescent="0.1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</row>
    <row r="1265" spans="5:57" x14ac:dyDescent="0.1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</row>
    <row r="1266" spans="5:57" x14ac:dyDescent="0.1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</row>
    <row r="1267" spans="5:57" x14ac:dyDescent="0.1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</row>
    <row r="1268" spans="5:57" x14ac:dyDescent="0.1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</row>
    <row r="1269" spans="5:57" x14ac:dyDescent="0.1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</row>
    <row r="1270" spans="5:57" x14ac:dyDescent="0.1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</row>
    <row r="1271" spans="5:57" x14ac:dyDescent="0.1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</row>
    <row r="1272" spans="5:57" x14ac:dyDescent="0.1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</row>
    <row r="1273" spans="5:57" x14ac:dyDescent="0.1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</row>
    <row r="1274" spans="5:57" x14ac:dyDescent="0.1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</row>
    <row r="1275" spans="5:57" x14ac:dyDescent="0.1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</row>
    <row r="1276" spans="5:57" x14ac:dyDescent="0.1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</row>
    <row r="1277" spans="5:57" x14ac:dyDescent="0.1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</row>
    <row r="1278" spans="5:57" x14ac:dyDescent="0.1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</row>
    <row r="1279" spans="5:57" x14ac:dyDescent="0.1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</row>
    <row r="1280" spans="5:57" x14ac:dyDescent="0.1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</row>
    <row r="1281" spans="5:57" x14ac:dyDescent="0.1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</row>
    <row r="1282" spans="5:57" x14ac:dyDescent="0.1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</row>
    <row r="1283" spans="5:57" x14ac:dyDescent="0.1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</row>
    <row r="1284" spans="5:57" x14ac:dyDescent="0.1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</row>
    <row r="1285" spans="5:57" x14ac:dyDescent="0.1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</row>
    <row r="1286" spans="5:57" x14ac:dyDescent="0.1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</row>
    <row r="1287" spans="5:57" x14ac:dyDescent="0.1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</row>
    <row r="1288" spans="5:57" x14ac:dyDescent="0.1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</row>
    <row r="1289" spans="5:57" x14ac:dyDescent="0.1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</row>
    <row r="1290" spans="5:57" x14ac:dyDescent="0.1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</row>
    <row r="1291" spans="5:57" x14ac:dyDescent="0.1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</row>
    <row r="1292" spans="5:57" x14ac:dyDescent="0.1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</row>
    <row r="1293" spans="5:57" x14ac:dyDescent="0.1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</row>
    <row r="1294" spans="5:57" x14ac:dyDescent="0.1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</row>
    <row r="1295" spans="5:57" x14ac:dyDescent="0.1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</row>
    <row r="1296" spans="5:57" x14ac:dyDescent="0.1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</row>
    <row r="1297" spans="5:57" x14ac:dyDescent="0.1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</row>
    <row r="1298" spans="5:57" x14ac:dyDescent="0.1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</row>
    <row r="1299" spans="5:57" x14ac:dyDescent="0.1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</row>
    <row r="1300" spans="5:57" x14ac:dyDescent="0.1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</row>
    <row r="1301" spans="5:57" x14ac:dyDescent="0.1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</row>
    <row r="1302" spans="5:57" x14ac:dyDescent="0.1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</row>
    <row r="1303" spans="5:57" x14ac:dyDescent="0.1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</row>
    <row r="1304" spans="5:57" x14ac:dyDescent="0.1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</row>
    <row r="1305" spans="5:57" x14ac:dyDescent="0.1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</row>
    <row r="1306" spans="5:57" x14ac:dyDescent="0.1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</row>
    <row r="1307" spans="5:57" x14ac:dyDescent="0.1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</row>
    <row r="1308" spans="5:57" x14ac:dyDescent="0.1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</row>
    <row r="1309" spans="5:57" x14ac:dyDescent="0.1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</row>
    <row r="1310" spans="5:57" x14ac:dyDescent="0.1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</row>
    <row r="1311" spans="5:57" x14ac:dyDescent="0.1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</row>
    <row r="1312" spans="5:57" x14ac:dyDescent="0.1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</row>
    <row r="1313" spans="5:57" x14ac:dyDescent="0.1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</row>
    <row r="1314" spans="5:57" x14ac:dyDescent="0.1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</row>
    <row r="1315" spans="5:57" x14ac:dyDescent="0.1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</row>
    <row r="1316" spans="5:57" x14ac:dyDescent="0.1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</row>
    <row r="1317" spans="5:57" x14ac:dyDescent="0.1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</row>
    <row r="1318" spans="5:57" x14ac:dyDescent="0.1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</row>
    <row r="1319" spans="5:57" x14ac:dyDescent="0.1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</row>
    <row r="1320" spans="5:57" x14ac:dyDescent="0.1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</row>
    <row r="1321" spans="5:57" x14ac:dyDescent="0.1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</row>
    <row r="1322" spans="5:57" x14ac:dyDescent="0.1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</row>
    <row r="1323" spans="5:57" x14ac:dyDescent="0.1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</row>
    <row r="1324" spans="5:57" x14ac:dyDescent="0.1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</row>
    <row r="1325" spans="5:57" x14ac:dyDescent="0.1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</row>
    <row r="1326" spans="5:57" x14ac:dyDescent="0.1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</row>
    <row r="1327" spans="5:57" x14ac:dyDescent="0.1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</row>
    <row r="1328" spans="5:57" x14ac:dyDescent="0.1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</row>
    <row r="1329" spans="5:57" x14ac:dyDescent="0.1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</row>
    <row r="1330" spans="5:57" x14ac:dyDescent="0.1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</row>
    <row r="1331" spans="5:57" x14ac:dyDescent="0.1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</row>
    <row r="1332" spans="5:57" x14ac:dyDescent="0.1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</row>
    <row r="1333" spans="5:57" x14ac:dyDescent="0.1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</row>
    <row r="1334" spans="5:57" x14ac:dyDescent="0.1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</row>
    <row r="1335" spans="5:57" x14ac:dyDescent="0.1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</row>
    <row r="1336" spans="5:57" x14ac:dyDescent="0.1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</row>
    <row r="1337" spans="5:57" x14ac:dyDescent="0.1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</row>
    <row r="1338" spans="5:57" x14ac:dyDescent="0.1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</row>
    <row r="1339" spans="5:57" x14ac:dyDescent="0.1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</row>
    <row r="1340" spans="5:57" x14ac:dyDescent="0.1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</row>
    <row r="1341" spans="5:57" x14ac:dyDescent="0.1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</row>
    <row r="1342" spans="5:57" x14ac:dyDescent="0.1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</row>
    <row r="1343" spans="5:57" x14ac:dyDescent="0.1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</row>
    <row r="1344" spans="5:57" x14ac:dyDescent="0.1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</row>
    <row r="1345" spans="5:57" x14ac:dyDescent="0.1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</row>
    <row r="1346" spans="5:57" x14ac:dyDescent="0.1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</row>
    <row r="1347" spans="5:57" x14ac:dyDescent="0.1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</row>
    <row r="1348" spans="5:57" x14ac:dyDescent="0.1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</row>
    <row r="1349" spans="5:57" x14ac:dyDescent="0.1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</row>
    <row r="1350" spans="5:57" x14ac:dyDescent="0.1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</row>
    <row r="1351" spans="5:57" x14ac:dyDescent="0.1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</row>
    <row r="1352" spans="5:57" x14ac:dyDescent="0.1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</row>
    <row r="1353" spans="5:57" x14ac:dyDescent="0.1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</row>
    <row r="1354" spans="5:57" x14ac:dyDescent="0.1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</row>
    <row r="1355" spans="5:57" x14ac:dyDescent="0.1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</row>
    <row r="1356" spans="5:57" x14ac:dyDescent="0.1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</row>
    <row r="1357" spans="5:57" x14ac:dyDescent="0.1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</row>
    <row r="1358" spans="5:57" x14ac:dyDescent="0.1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</row>
    <row r="1359" spans="5:57" x14ac:dyDescent="0.1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</row>
    <row r="1360" spans="5:57" x14ac:dyDescent="0.1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</row>
    <row r="1361" spans="5:57" x14ac:dyDescent="0.1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</row>
    <row r="1362" spans="5:57" x14ac:dyDescent="0.1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</row>
    <row r="1363" spans="5:57" x14ac:dyDescent="0.1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</row>
    <row r="1364" spans="5:57" x14ac:dyDescent="0.1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</row>
    <row r="1365" spans="5:57" x14ac:dyDescent="0.1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</row>
    <row r="1366" spans="5:57" x14ac:dyDescent="0.1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</row>
    <row r="1367" spans="5:57" x14ac:dyDescent="0.1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</row>
    <row r="1368" spans="5:57" x14ac:dyDescent="0.1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</row>
    <row r="1369" spans="5:57" x14ac:dyDescent="0.1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</row>
    <row r="1370" spans="5:57" x14ac:dyDescent="0.1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</row>
    <row r="1371" spans="5:57" x14ac:dyDescent="0.1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</row>
    <row r="1372" spans="5:57" x14ac:dyDescent="0.1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</row>
    <row r="1373" spans="5:57" x14ac:dyDescent="0.1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</row>
    <row r="1374" spans="5:57" x14ac:dyDescent="0.1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</row>
    <row r="1375" spans="5:57" x14ac:dyDescent="0.1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</row>
    <row r="1376" spans="5:57" x14ac:dyDescent="0.1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</row>
    <row r="1377" spans="5:57" x14ac:dyDescent="0.1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</row>
    <row r="1378" spans="5:57" x14ac:dyDescent="0.1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</row>
    <row r="1379" spans="5:57" x14ac:dyDescent="0.1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</row>
    <row r="1380" spans="5:57" x14ac:dyDescent="0.1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</row>
    <row r="1381" spans="5:57" x14ac:dyDescent="0.1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</row>
    <row r="1382" spans="5:57" x14ac:dyDescent="0.1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</row>
    <row r="1383" spans="5:57" x14ac:dyDescent="0.1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</row>
    <row r="1384" spans="5:57" x14ac:dyDescent="0.1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</row>
    <row r="1385" spans="5:57" x14ac:dyDescent="0.1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</row>
    <row r="1386" spans="5:57" x14ac:dyDescent="0.1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</row>
    <row r="1387" spans="5:57" x14ac:dyDescent="0.1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</row>
    <row r="1388" spans="5:57" x14ac:dyDescent="0.1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</row>
    <row r="1389" spans="5:57" x14ac:dyDescent="0.1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</row>
    <row r="1390" spans="5:57" x14ac:dyDescent="0.1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</row>
    <row r="1391" spans="5:57" x14ac:dyDescent="0.1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</row>
    <row r="1392" spans="5:57" x14ac:dyDescent="0.1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</row>
    <row r="1393" spans="5:57" x14ac:dyDescent="0.1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</row>
    <row r="1394" spans="5:57" x14ac:dyDescent="0.1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</row>
    <row r="1395" spans="5:57" x14ac:dyDescent="0.1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</row>
    <row r="1396" spans="5:57" x14ac:dyDescent="0.1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</row>
    <row r="1397" spans="5:57" x14ac:dyDescent="0.1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</row>
    <row r="1398" spans="5:57" x14ac:dyDescent="0.1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</row>
    <row r="1399" spans="5:57" x14ac:dyDescent="0.1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</row>
    <row r="1400" spans="5:57" x14ac:dyDescent="0.1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</row>
    <row r="1401" spans="5:57" x14ac:dyDescent="0.1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</row>
    <row r="1402" spans="5:57" x14ac:dyDescent="0.1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</row>
    <row r="1403" spans="5:57" x14ac:dyDescent="0.1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</row>
    <row r="1404" spans="5:57" x14ac:dyDescent="0.1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</row>
    <row r="1405" spans="5:57" x14ac:dyDescent="0.1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</row>
    <row r="1406" spans="5:57" x14ac:dyDescent="0.1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</row>
    <row r="1407" spans="5:57" x14ac:dyDescent="0.1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</row>
    <row r="1408" spans="5:57" x14ac:dyDescent="0.1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</row>
    <row r="1409" spans="5:57" x14ac:dyDescent="0.1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</row>
    <row r="1410" spans="5:57" x14ac:dyDescent="0.1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</row>
    <row r="1411" spans="5:57" x14ac:dyDescent="0.1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</row>
    <row r="1412" spans="5:57" x14ac:dyDescent="0.1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</row>
    <row r="1413" spans="5:57" x14ac:dyDescent="0.1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</row>
    <row r="1414" spans="5:57" x14ac:dyDescent="0.1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</row>
    <row r="1415" spans="5:57" x14ac:dyDescent="0.1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</row>
    <row r="1416" spans="5:57" x14ac:dyDescent="0.1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</row>
    <row r="1417" spans="5:57" x14ac:dyDescent="0.1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</row>
    <row r="1418" spans="5:57" x14ac:dyDescent="0.1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</row>
    <row r="1419" spans="5:57" x14ac:dyDescent="0.1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</row>
    <row r="1420" spans="5:57" x14ac:dyDescent="0.1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</row>
    <row r="1421" spans="5:57" x14ac:dyDescent="0.1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</row>
    <row r="1422" spans="5:57" x14ac:dyDescent="0.1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</row>
    <row r="1423" spans="5:57" x14ac:dyDescent="0.1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</row>
    <row r="1424" spans="5:57" x14ac:dyDescent="0.1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</row>
    <row r="1425" spans="5:57" x14ac:dyDescent="0.1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</row>
    <row r="1426" spans="5:57" x14ac:dyDescent="0.1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</row>
    <row r="1427" spans="5:57" x14ac:dyDescent="0.1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</row>
    <row r="1428" spans="5:57" x14ac:dyDescent="0.1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</row>
    <row r="1429" spans="5:57" x14ac:dyDescent="0.1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</row>
    <row r="1430" spans="5:57" x14ac:dyDescent="0.1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</row>
    <row r="1431" spans="5:57" x14ac:dyDescent="0.1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</row>
    <row r="1432" spans="5:57" x14ac:dyDescent="0.1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</row>
    <row r="1433" spans="5:57" x14ac:dyDescent="0.1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</row>
    <row r="1434" spans="5:57" x14ac:dyDescent="0.1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</row>
    <row r="1435" spans="5:57" x14ac:dyDescent="0.1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</row>
    <row r="1436" spans="5:57" x14ac:dyDescent="0.1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</row>
    <row r="1437" spans="5:57" x14ac:dyDescent="0.1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</row>
    <row r="1438" spans="5:57" x14ac:dyDescent="0.1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</row>
    <row r="1439" spans="5:57" x14ac:dyDescent="0.1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</row>
    <row r="1440" spans="5:57" x14ac:dyDescent="0.1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</row>
    <row r="1441" spans="5:57" x14ac:dyDescent="0.1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</row>
    <row r="1442" spans="5:57" x14ac:dyDescent="0.1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</row>
    <row r="1443" spans="5:57" x14ac:dyDescent="0.1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</row>
    <row r="1444" spans="5:57" x14ac:dyDescent="0.1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</row>
    <row r="1445" spans="5:57" x14ac:dyDescent="0.1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</row>
    <row r="1446" spans="5:57" x14ac:dyDescent="0.1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</row>
    <row r="1447" spans="5:57" x14ac:dyDescent="0.1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</row>
    <row r="1448" spans="5:57" x14ac:dyDescent="0.1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</row>
    <row r="1449" spans="5:57" x14ac:dyDescent="0.1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</row>
    <row r="1450" spans="5:57" x14ac:dyDescent="0.1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</row>
    <row r="1451" spans="5:57" x14ac:dyDescent="0.1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</row>
    <row r="1452" spans="5:57" x14ac:dyDescent="0.1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</row>
    <row r="1453" spans="5:57" x14ac:dyDescent="0.1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</row>
    <row r="1454" spans="5:57" x14ac:dyDescent="0.1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</row>
    <row r="1455" spans="5:57" x14ac:dyDescent="0.1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</row>
    <row r="1456" spans="5:57" x14ac:dyDescent="0.1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</row>
    <row r="1457" spans="5:57" x14ac:dyDescent="0.1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</row>
    <row r="1458" spans="5:57" x14ac:dyDescent="0.1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</row>
    <row r="1459" spans="5:57" x14ac:dyDescent="0.1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</row>
    <row r="1460" spans="5:57" x14ac:dyDescent="0.1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</row>
    <row r="1461" spans="5:57" x14ac:dyDescent="0.1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</row>
    <row r="1462" spans="5:57" x14ac:dyDescent="0.1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</row>
    <row r="1463" spans="5:57" x14ac:dyDescent="0.1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</row>
    <row r="1464" spans="5:57" x14ac:dyDescent="0.1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</row>
    <row r="1465" spans="5:57" x14ac:dyDescent="0.1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</row>
    <row r="1466" spans="5:57" x14ac:dyDescent="0.1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</row>
    <row r="1467" spans="5:57" x14ac:dyDescent="0.1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</row>
    <row r="1468" spans="5:57" x14ac:dyDescent="0.1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</row>
    <row r="1469" spans="5:57" x14ac:dyDescent="0.1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</row>
    <row r="1470" spans="5:57" x14ac:dyDescent="0.1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</row>
    <row r="1471" spans="5:57" x14ac:dyDescent="0.1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</row>
    <row r="1472" spans="5:57" x14ac:dyDescent="0.1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</row>
    <row r="1473" spans="5:57" x14ac:dyDescent="0.1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</row>
    <row r="1474" spans="5:57" x14ac:dyDescent="0.1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</row>
    <row r="1475" spans="5:57" x14ac:dyDescent="0.1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</row>
    <row r="1476" spans="5:57" x14ac:dyDescent="0.1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</row>
    <row r="1477" spans="5:57" x14ac:dyDescent="0.1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</row>
    <row r="1478" spans="5:57" x14ac:dyDescent="0.1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</row>
    <row r="1479" spans="5:57" x14ac:dyDescent="0.1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</row>
    <row r="1480" spans="5:57" x14ac:dyDescent="0.1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</row>
    <row r="1481" spans="5:57" x14ac:dyDescent="0.1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</row>
    <row r="1482" spans="5:57" x14ac:dyDescent="0.1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</row>
    <row r="1483" spans="5:57" x14ac:dyDescent="0.1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</row>
    <row r="1484" spans="5:57" x14ac:dyDescent="0.1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</row>
    <row r="1485" spans="5:57" x14ac:dyDescent="0.1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</row>
    <row r="1486" spans="5:57" x14ac:dyDescent="0.1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</row>
    <row r="1487" spans="5:57" x14ac:dyDescent="0.1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</row>
    <row r="1488" spans="5:57" x14ac:dyDescent="0.1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</row>
    <row r="1489" spans="5:57" x14ac:dyDescent="0.1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</row>
    <row r="1490" spans="5:57" x14ac:dyDescent="0.1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</row>
    <row r="1491" spans="5:57" x14ac:dyDescent="0.1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</row>
    <row r="1492" spans="5:57" x14ac:dyDescent="0.1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</row>
    <row r="1493" spans="5:57" x14ac:dyDescent="0.1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</row>
    <row r="1494" spans="5:57" x14ac:dyDescent="0.1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</row>
    <row r="1495" spans="5:57" x14ac:dyDescent="0.1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</row>
    <row r="1496" spans="5:57" x14ac:dyDescent="0.1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</row>
    <row r="1497" spans="5:57" x14ac:dyDescent="0.1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</row>
    <row r="1498" spans="5:57" x14ac:dyDescent="0.1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</row>
    <row r="1499" spans="5:57" x14ac:dyDescent="0.1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</row>
    <row r="1500" spans="5:57" x14ac:dyDescent="0.1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</row>
    <row r="1501" spans="5:57" x14ac:dyDescent="0.1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</row>
    <row r="1502" spans="5:57" x14ac:dyDescent="0.1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</row>
    <row r="1503" spans="5:57" x14ac:dyDescent="0.1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</row>
    <row r="1504" spans="5:57" x14ac:dyDescent="0.1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</row>
    <row r="1505" spans="5:57" x14ac:dyDescent="0.1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</row>
    <row r="1506" spans="5:57" x14ac:dyDescent="0.1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</row>
    <row r="1507" spans="5:57" x14ac:dyDescent="0.1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</row>
    <row r="1508" spans="5:57" x14ac:dyDescent="0.1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</row>
    <row r="1509" spans="5:57" x14ac:dyDescent="0.1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</row>
    <row r="1510" spans="5:57" x14ac:dyDescent="0.1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</row>
    <row r="1511" spans="5:57" x14ac:dyDescent="0.1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</row>
    <row r="1512" spans="5:57" x14ac:dyDescent="0.1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</row>
    <row r="1513" spans="5:57" x14ac:dyDescent="0.1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</row>
    <row r="1514" spans="5:57" x14ac:dyDescent="0.1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</row>
    <row r="1515" spans="5:57" x14ac:dyDescent="0.1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</row>
    <row r="1516" spans="5:57" x14ac:dyDescent="0.1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6:AH198"/>
  <sheetViews>
    <sheetView zoomScale="75" zoomScaleNormal="75" workbookViewId="0">
      <selection activeCell="L22" sqref="L22"/>
    </sheetView>
  </sheetViews>
  <sheetFormatPr defaultRowHeight="13.5" x14ac:dyDescent="0.15"/>
  <sheetData>
    <row r="6" spans="1:24" x14ac:dyDescent="0.15">
      <c r="A6" s="2" t="s">
        <v>3</v>
      </c>
      <c r="B6" s="12" t="s">
        <v>0</v>
      </c>
      <c r="C6" s="7" t="s">
        <v>1</v>
      </c>
      <c r="D6" s="15" t="s">
        <v>2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67</v>
      </c>
      <c r="M6" s="7" t="s">
        <v>68</v>
      </c>
      <c r="N6" s="7" t="s">
        <v>69</v>
      </c>
      <c r="O6" s="7" t="s">
        <v>70</v>
      </c>
      <c r="P6" s="7" t="s">
        <v>71</v>
      </c>
      <c r="Q6" s="7" t="s">
        <v>72</v>
      </c>
      <c r="R6" s="7" t="s">
        <v>73</v>
      </c>
      <c r="S6" s="7" t="s">
        <v>74</v>
      </c>
      <c r="T6" s="7" t="s">
        <v>75</v>
      </c>
      <c r="U6" s="7"/>
      <c r="V6" s="7"/>
      <c r="W6" s="7"/>
      <c r="X6" s="7"/>
    </row>
    <row r="7" spans="1:24" x14ac:dyDescent="0.15">
      <c r="A7" s="3">
        <f t="shared" ref="A7:A38" si="0">MAX(B7:IV7)</f>
        <v>127</v>
      </c>
      <c r="B7" s="13" t="s">
        <v>36</v>
      </c>
      <c r="C7" s="10" t="s">
        <v>37</v>
      </c>
      <c r="D7" s="10" t="s">
        <v>58</v>
      </c>
      <c r="E7" s="36">
        <v>75</v>
      </c>
      <c r="F7" s="36">
        <v>28</v>
      </c>
      <c r="G7" s="36">
        <v>32</v>
      </c>
      <c r="H7" s="36">
        <v>16</v>
      </c>
      <c r="I7" s="36">
        <v>5</v>
      </c>
      <c r="J7" s="36">
        <v>7</v>
      </c>
      <c r="K7" s="36">
        <v>5</v>
      </c>
      <c r="L7" s="36">
        <v>15</v>
      </c>
      <c r="M7" s="36">
        <v>18</v>
      </c>
      <c r="N7" s="36">
        <v>13</v>
      </c>
      <c r="O7" s="36">
        <v>23</v>
      </c>
      <c r="P7" s="36">
        <v>26</v>
      </c>
      <c r="Q7" s="36">
        <v>19</v>
      </c>
      <c r="R7" s="36">
        <v>30</v>
      </c>
      <c r="S7" s="36">
        <v>44</v>
      </c>
      <c r="T7" s="36">
        <v>127</v>
      </c>
      <c r="U7" s="22"/>
      <c r="V7" s="22"/>
      <c r="W7" s="22"/>
      <c r="X7" s="22"/>
    </row>
    <row r="8" spans="1:24" x14ac:dyDescent="0.15">
      <c r="A8" s="3">
        <f t="shared" si="0"/>
        <v>0.26624737945499999</v>
      </c>
      <c r="B8" s="13"/>
      <c r="C8" s="10"/>
      <c r="D8" s="10" t="s">
        <v>59</v>
      </c>
      <c r="E8" s="37">
        <v>0.157232704403</v>
      </c>
      <c r="F8" s="37">
        <v>5.8700209644000002E-2</v>
      </c>
      <c r="G8" s="37">
        <v>6.7085953877999996E-2</v>
      </c>
      <c r="H8" s="37">
        <v>3.3542976938999998E-2</v>
      </c>
      <c r="I8" s="37">
        <v>1.0482180294E-2</v>
      </c>
      <c r="J8" s="37">
        <v>1.4675052411000001E-2</v>
      </c>
      <c r="K8" s="37">
        <v>1.0482180294E-2</v>
      </c>
      <c r="L8" s="37">
        <v>3.1446540880999997E-2</v>
      </c>
      <c r="M8" s="37">
        <v>3.7735849056999997E-2</v>
      </c>
      <c r="N8" s="37">
        <v>2.7253668763000002E-2</v>
      </c>
      <c r="O8" s="37">
        <v>4.8218029349999997E-2</v>
      </c>
      <c r="P8" s="37">
        <v>5.4507337526000003E-2</v>
      </c>
      <c r="Q8" s="37">
        <v>3.9832285114999998E-2</v>
      </c>
      <c r="R8" s="37">
        <v>6.2893081761000003E-2</v>
      </c>
      <c r="S8" s="37">
        <v>9.2243186583E-2</v>
      </c>
      <c r="T8" s="37">
        <v>0.26624737945499999</v>
      </c>
      <c r="U8" s="23"/>
      <c r="V8" s="23"/>
      <c r="W8" s="23"/>
      <c r="X8" s="23"/>
    </row>
    <row r="9" spans="1:24" x14ac:dyDescent="0.15">
      <c r="A9" s="3">
        <f t="shared" si="0"/>
        <v>146</v>
      </c>
      <c r="B9" s="13" t="s">
        <v>38</v>
      </c>
      <c r="C9" s="9" t="s">
        <v>39</v>
      </c>
      <c r="D9" s="10" t="s">
        <v>58</v>
      </c>
      <c r="E9" s="36">
        <v>123</v>
      </c>
      <c r="F9" s="36">
        <v>88</v>
      </c>
      <c r="G9" s="36">
        <v>146</v>
      </c>
      <c r="H9" s="36">
        <v>86</v>
      </c>
      <c r="I9" s="36">
        <v>45</v>
      </c>
      <c r="J9" s="36">
        <v>42</v>
      </c>
      <c r="K9" s="36">
        <v>64</v>
      </c>
      <c r="L9" s="36">
        <v>60</v>
      </c>
      <c r="M9" s="36">
        <v>64</v>
      </c>
      <c r="N9" s="36">
        <v>33</v>
      </c>
      <c r="O9" s="36">
        <v>34</v>
      </c>
      <c r="P9" s="36">
        <v>22</v>
      </c>
      <c r="Q9" s="36">
        <v>24</v>
      </c>
      <c r="R9" s="36">
        <v>13</v>
      </c>
      <c r="S9" s="36">
        <v>29</v>
      </c>
      <c r="T9" s="36">
        <v>82</v>
      </c>
      <c r="U9" s="22"/>
      <c r="V9" s="22"/>
      <c r="W9" s="22"/>
      <c r="X9" s="22"/>
    </row>
    <row r="10" spans="1:24" x14ac:dyDescent="0.15">
      <c r="A10" s="3">
        <f t="shared" si="0"/>
        <v>0.30607966457000002</v>
      </c>
      <c r="B10" s="13"/>
      <c r="C10" s="10"/>
      <c r="D10" s="10" t="s">
        <v>59</v>
      </c>
      <c r="E10" s="37">
        <v>0.25786163522</v>
      </c>
      <c r="F10" s="37">
        <v>0.184486373166</v>
      </c>
      <c r="G10" s="37">
        <v>0.30607966457000002</v>
      </c>
      <c r="H10" s="37">
        <v>0.18029350104799999</v>
      </c>
      <c r="I10" s="37">
        <v>9.4339622642000007E-2</v>
      </c>
      <c r="J10" s="37">
        <v>8.8050314465000001E-2</v>
      </c>
      <c r="K10" s="37">
        <v>0.134171907757</v>
      </c>
      <c r="L10" s="37">
        <v>0.12578616352200001</v>
      </c>
      <c r="M10" s="37">
        <v>0.134171907757</v>
      </c>
      <c r="N10" s="37">
        <v>6.9182389937000002E-2</v>
      </c>
      <c r="O10" s="37">
        <v>7.1278825995999995E-2</v>
      </c>
      <c r="P10" s="37">
        <v>4.6121593290999997E-2</v>
      </c>
      <c r="Q10" s="37">
        <v>5.0314465409000003E-2</v>
      </c>
      <c r="R10" s="37">
        <v>2.7253668763000002E-2</v>
      </c>
      <c r="S10" s="37">
        <v>6.0796645702000003E-2</v>
      </c>
      <c r="T10" s="37">
        <v>0.171907756813</v>
      </c>
      <c r="U10" s="23"/>
      <c r="V10" s="23"/>
      <c r="W10" s="23"/>
      <c r="X10" s="23"/>
    </row>
    <row r="11" spans="1:24" x14ac:dyDescent="0.15">
      <c r="A11" s="3">
        <f t="shared" si="0"/>
        <v>2752</v>
      </c>
      <c r="B11" s="13" t="s">
        <v>40</v>
      </c>
      <c r="C11" s="10" t="s">
        <v>41</v>
      </c>
      <c r="D11" s="10" t="s">
        <v>58</v>
      </c>
      <c r="E11" s="36">
        <v>75</v>
      </c>
      <c r="F11" s="36">
        <v>1917</v>
      </c>
      <c r="G11" s="36">
        <v>2752</v>
      </c>
      <c r="H11" s="36">
        <v>1803</v>
      </c>
      <c r="I11" s="36">
        <v>404</v>
      </c>
      <c r="J11" s="36">
        <v>146</v>
      </c>
      <c r="K11" s="36">
        <v>148</v>
      </c>
      <c r="L11" s="36">
        <v>156</v>
      </c>
      <c r="M11" s="36">
        <v>147</v>
      </c>
      <c r="N11" s="36">
        <v>128</v>
      </c>
      <c r="O11" s="36">
        <v>83</v>
      </c>
      <c r="P11" s="36">
        <v>45</v>
      </c>
      <c r="Q11" s="36">
        <v>61</v>
      </c>
      <c r="R11" s="36">
        <v>61</v>
      </c>
      <c r="S11" s="36">
        <v>68</v>
      </c>
      <c r="T11" s="36">
        <v>372</v>
      </c>
      <c r="U11" s="22"/>
      <c r="V11" s="22"/>
      <c r="W11" s="22"/>
      <c r="X11" s="22"/>
    </row>
    <row r="12" spans="1:24" x14ac:dyDescent="0.15">
      <c r="A12" s="3">
        <f t="shared" si="0"/>
        <v>5.7693920335430002</v>
      </c>
      <c r="B12" s="13"/>
      <c r="C12" s="9"/>
      <c r="D12" s="10" t="s">
        <v>59</v>
      </c>
      <c r="E12" s="37">
        <v>0.157232704403</v>
      </c>
      <c r="F12" s="37">
        <v>4.0188679245280001</v>
      </c>
      <c r="G12" s="37">
        <v>5.7693920335430002</v>
      </c>
      <c r="H12" s="37">
        <v>3.779874213836</v>
      </c>
      <c r="I12" s="37">
        <v>0.84696016771500005</v>
      </c>
      <c r="J12" s="37">
        <v>0.30607966457000002</v>
      </c>
      <c r="K12" s="37">
        <v>0.31027253668799998</v>
      </c>
      <c r="L12" s="37">
        <v>0.32704402515699998</v>
      </c>
      <c r="M12" s="37">
        <v>0.30817610062900003</v>
      </c>
      <c r="N12" s="37">
        <v>0.26834381551399999</v>
      </c>
      <c r="O12" s="37">
        <v>0.174004192872</v>
      </c>
      <c r="P12" s="37">
        <v>9.4339622642000007E-2</v>
      </c>
      <c r="Q12" s="37">
        <v>0.12788259958100001</v>
      </c>
      <c r="R12" s="37">
        <v>0.12788259958100001</v>
      </c>
      <c r="S12" s="37">
        <v>0.14255765199199999</v>
      </c>
      <c r="T12" s="37">
        <v>0.77987421383599997</v>
      </c>
      <c r="U12" s="23"/>
      <c r="V12" s="23"/>
      <c r="W12" s="23"/>
      <c r="X12" s="23"/>
    </row>
    <row r="13" spans="1:24" x14ac:dyDescent="0.15">
      <c r="A13" s="3">
        <f t="shared" si="0"/>
        <v>78</v>
      </c>
      <c r="B13" s="13" t="s">
        <v>42</v>
      </c>
      <c r="C13" s="10" t="s">
        <v>43</v>
      </c>
      <c r="D13" s="10" t="s">
        <v>58</v>
      </c>
      <c r="E13" s="36">
        <v>3</v>
      </c>
      <c r="F13" s="36">
        <v>19</v>
      </c>
      <c r="G13" s="36">
        <v>37</v>
      </c>
      <c r="H13" s="36">
        <v>26</v>
      </c>
      <c r="I13" s="36">
        <v>13</v>
      </c>
      <c r="J13" s="36">
        <v>3</v>
      </c>
      <c r="K13" s="36">
        <v>9</v>
      </c>
      <c r="L13" s="36">
        <v>4</v>
      </c>
      <c r="M13" s="36">
        <v>10</v>
      </c>
      <c r="N13" s="36">
        <v>9</v>
      </c>
      <c r="O13" s="36">
        <v>3</v>
      </c>
      <c r="P13" s="36">
        <v>11</v>
      </c>
      <c r="Q13" s="36">
        <v>6</v>
      </c>
      <c r="R13" s="36">
        <v>9</v>
      </c>
      <c r="S13" s="36">
        <v>23</v>
      </c>
      <c r="T13" s="36">
        <v>78</v>
      </c>
      <c r="U13" s="22"/>
      <c r="V13" s="22"/>
      <c r="W13" s="22"/>
      <c r="X13" s="22"/>
    </row>
    <row r="14" spans="1:24" x14ac:dyDescent="0.15">
      <c r="A14" s="3">
        <f t="shared" si="0"/>
        <v>0.16352201257900001</v>
      </c>
      <c r="B14" s="13"/>
      <c r="C14" s="10"/>
      <c r="D14" s="10" t="s">
        <v>59</v>
      </c>
      <c r="E14" s="37">
        <v>6.2893081759999997E-3</v>
      </c>
      <c r="F14" s="37">
        <v>3.9832285114999998E-2</v>
      </c>
      <c r="G14" s="37">
        <v>7.7568134171999994E-2</v>
      </c>
      <c r="H14" s="37">
        <v>5.4507337526000003E-2</v>
      </c>
      <c r="I14" s="37">
        <v>2.7253668763000002E-2</v>
      </c>
      <c r="J14" s="37">
        <v>6.2893081759999997E-3</v>
      </c>
      <c r="K14" s="37">
        <v>1.8867924527999999E-2</v>
      </c>
      <c r="L14" s="37">
        <v>8.3857442349999992E-3</v>
      </c>
      <c r="M14" s="37">
        <v>2.0964360586999999E-2</v>
      </c>
      <c r="N14" s="37">
        <v>1.8867924527999999E-2</v>
      </c>
      <c r="O14" s="37">
        <v>6.2893081759999997E-3</v>
      </c>
      <c r="P14" s="37">
        <v>2.3060796646000001E-2</v>
      </c>
      <c r="Q14" s="37">
        <v>1.2578616351999999E-2</v>
      </c>
      <c r="R14" s="37">
        <v>1.8867924527999999E-2</v>
      </c>
      <c r="S14" s="37">
        <v>4.8218029349999997E-2</v>
      </c>
      <c r="T14" s="37">
        <v>0.16352201257900001</v>
      </c>
      <c r="U14" s="23"/>
      <c r="V14" s="23"/>
      <c r="W14" s="23"/>
      <c r="X14" s="23"/>
    </row>
    <row r="15" spans="1:24" x14ac:dyDescent="0.15">
      <c r="A15" s="3">
        <f t="shared" si="0"/>
        <v>3142</v>
      </c>
      <c r="B15" s="13" t="s">
        <v>93</v>
      </c>
      <c r="C15" s="9" t="s">
        <v>94</v>
      </c>
      <c r="D15" s="10" t="s">
        <v>58</v>
      </c>
      <c r="E15" s="36">
        <v>602</v>
      </c>
      <c r="F15" s="36">
        <v>3142</v>
      </c>
      <c r="G15" s="36">
        <v>1054</v>
      </c>
      <c r="H15" s="36">
        <v>107</v>
      </c>
      <c r="I15" s="36">
        <v>7</v>
      </c>
      <c r="J15" s="36">
        <v>8</v>
      </c>
      <c r="K15" s="36">
        <v>8</v>
      </c>
      <c r="L15" s="36">
        <v>9</v>
      </c>
      <c r="M15" s="36">
        <v>6</v>
      </c>
      <c r="N15" s="36">
        <v>4</v>
      </c>
      <c r="O15" s="36">
        <v>3</v>
      </c>
      <c r="P15" s="36">
        <v>5</v>
      </c>
      <c r="Q15" s="36">
        <v>5</v>
      </c>
      <c r="R15" s="36">
        <v>5</v>
      </c>
      <c r="S15" s="36">
        <v>4</v>
      </c>
      <c r="T15" s="36">
        <v>22</v>
      </c>
      <c r="U15" s="22"/>
      <c r="V15" s="22"/>
      <c r="W15" s="22"/>
      <c r="X15" s="22"/>
    </row>
    <row r="16" spans="1:24" x14ac:dyDescent="0.15">
      <c r="A16" s="3">
        <f t="shared" si="0"/>
        <v>6.5870020964359997</v>
      </c>
      <c r="B16" s="13"/>
      <c r="C16" s="10"/>
      <c r="D16" s="10" t="s">
        <v>59</v>
      </c>
      <c r="E16" s="37">
        <v>1.2620545073380001</v>
      </c>
      <c r="F16" s="37">
        <v>6.5870020964359997</v>
      </c>
      <c r="G16" s="37">
        <v>2.2096436058700002</v>
      </c>
      <c r="H16" s="37">
        <v>0.22431865828100001</v>
      </c>
      <c r="I16" s="37">
        <v>1.4675052411000001E-2</v>
      </c>
      <c r="J16" s="37">
        <v>1.6771488469999998E-2</v>
      </c>
      <c r="K16" s="37">
        <v>1.6771488469999998E-2</v>
      </c>
      <c r="L16" s="37">
        <v>1.8867924527999999E-2</v>
      </c>
      <c r="M16" s="37">
        <v>1.2578616351999999E-2</v>
      </c>
      <c r="N16" s="37">
        <v>8.3857442349999992E-3</v>
      </c>
      <c r="O16" s="37">
        <v>6.2893081759999997E-3</v>
      </c>
      <c r="P16" s="37">
        <v>1.0482180294E-2</v>
      </c>
      <c r="Q16" s="37">
        <v>1.0482180294E-2</v>
      </c>
      <c r="R16" s="37">
        <v>1.0482180294E-2</v>
      </c>
      <c r="S16" s="37">
        <v>8.3857442349999992E-3</v>
      </c>
      <c r="T16" s="37">
        <v>4.6121593290999997E-2</v>
      </c>
      <c r="U16" s="23"/>
      <c r="V16" s="23"/>
      <c r="W16" s="23"/>
      <c r="X16" s="23"/>
    </row>
    <row r="17" spans="1:34" x14ac:dyDescent="0.15">
      <c r="A17" s="3">
        <f t="shared" si="0"/>
        <v>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34" x14ac:dyDescent="0.15">
      <c r="A18" s="3">
        <f t="shared" si="0"/>
        <v>0</v>
      </c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4" x14ac:dyDescent="0.15">
      <c r="A19" s="3">
        <f t="shared" si="0"/>
        <v>0</v>
      </c>
      <c r="B19" s="21"/>
      <c r="C19" s="24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4" x14ac:dyDescent="0.15">
      <c r="A20" s="3">
        <f t="shared" si="0"/>
        <v>0</v>
      </c>
      <c r="B20" s="21"/>
      <c r="C20" s="21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34" x14ac:dyDescent="0.15">
      <c r="A21" s="3">
        <f t="shared" si="0"/>
        <v>0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5"/>
      <c r="V21" s="25"/>
      <c r="W21" s="25"/>
      <c r="X21" s="25"/>
    </row>
    <row r="22" spans="1:34" x14ac:dyDescent="0.15">
      <c r="A22" s="3">
        <f t="shared" si="0"/>
        <v>0</v>
      </c>
      <c r="B22" s="26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</row>
    <row r="23" spans="1:34" x14ac:dyDescent="0.15">
      <c r="A23" s="3">
        <f t="shared" si="0"/>
        <v>0</v>
      </c>
      <c r="B23" s="26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5"/>
      <c r="V23" s="25"/>
      <c r="W23" s="25"/>
      <c r="X23" s="25"/>
    </row>
    <row r="24" spans="1:34" x14ac:dyDescent="0.15">
      <c r="A24" s="3">
        <f t="shared" si="0"/>
        <v>0</v>
      </c>
      <c r="B24" s="26"/>
      <c r="C24" s="21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</row>
    <row r="25" spans="1:34" x14ac:dyDescent="0.15">
      <c r="A25" s="3">
        <f t="shared" si="0"/>
        <v>0</v>
      </c>
      <c r="B25" s="13"/>
      <c r="C25" s="10"/>
      <c r="D25" s="10"/>
      <c r="E25" s="14"/>
      <c r="F25" s="14"/>
      <c r="G25" s="14"/>
      <c r="H25" s="8"/>
      <c r="I25" s="8"/>
      <c r="J25" s="11"/>
      <c r="K25" s="28"/>
      <c r="L25" s="29"/>
      <c r="M25" s="29"/>
      <c r="N25" s="31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A26" s="3">
        <f t="shared" si="0"/>
        <v>0</v>
      </c>
      <c r="B26" s="13"/>
      <c r="C26" s="9"/>
      <c r="D26" s="10"/>
      <c r="E26" s="14"/>
      <c r="F26" s="14"/>
      <c r="G26" s="14"/>
      <c r="H26" s="8"/>
      <c r="I26" s="8"/>
      <c r="J26" s="8"/>
      <c r="K26" s="28"/>
      <c r="L26" s="29"/>
      <c r="M26" s="30"/>
      <c r="N26" s="31"/>
      <c r="O26" s="31"/>
      <c r="P26" s="31"/>
      <c r="Q26" s="31"/>
      <c r="R26" s="31"/>
      <c r="S26" s="31"/>
      <c r="T26" s="31"/>
      <c r="U26" s="28"/>
      <c r="V26" s="28"/>
      <c r="W26" s="28"/>
      <c r="X26" s="28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15">
      <c r="A27" s="3">
        <f t="shared" si="0"/>
        <v>0</v>
      </c>
      <c r="B27" s="13"/>
      <c r="C27" s="10"/>
      <c r="D27" s="10"/>
      <c r="E27" s="13"/>
      <c r="F27" s="13"/>
      <c r="G27" s="5"/>
      <c r="H27" s="5"/>
      <c r="I27" s="5"/>
      <c r="J27" s="5"/>
      <c r="K27" s="28"/>
      <c r="L27" s="29"/>
      <c r="M27" s="29"/>
      <c r="N27" s="31"/>
      <c r="O27" s="31"/>
      <c r="P27" s="31"/>
      <c r="Q27" s="31"/>
      <c r="R27" s="31"/>
      <c r="S27" s="31"/>
      <c r="T27" s="31"/>
      <c r="U27" s="28"/>
      <c r="V27" s="28"/>
      <c r="W27" s="28"/>
      <c r="X27" s="28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15">
      <c r="A28" s="3">
        <f t="shared" si="0"/>
        <v>0</v>
      </c>
      <c r="B28" s="13"/>
      <c r="C28" s="10"/>
      <c r="D28" s="10"/>
      <c r="E28" s="13"/>
      <c r="F28" s="13"/>
      <c r="G28" s="5"/>
      <c r="H28" s="5"/>
      <c r="I28" s="5"/>
      <c r="J28" s="5"/>
      <c r="K28" s="28"/>
      <c r="L28" s="29"/>
      <c r="M28" s="30"/>
      <c r="N28" s="31"/>
      <c r="O28" s="31"/>
      <c r="P28" s="31"/>
      <c r="Q28" s="31"/>
      <c r="R28" s="31"/>
      <c r="S28" s="31"/>
      <c r="T28" s="31"/>
      <c r="U28" s="28"/>
      <c r="V28" s="28"/>
      <c r="W28" s="28"/>
      <c r="X28" s="28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15">
      <c r="A29" s="3">
        <f t="shared" si="0"/>
        <v>0</v>
      </c>
      <c r="B29" s="13"/>
      <c r="C29" s="9"/>
      <c r="D29" s="10"/>
      <c r="E29" s="13"/>
      <c r="F29" s="13"/>
      <c r="G29" s="5"/>
      <c r="H29" s="5"/>
      <c r="I29" s="5"/>
      <c r="J29" s="5"/>
      <c r="K29" s="28"/>
      <c r="L29" s="29"/>
      <c r="M29" s="29"/>
      <c r="N29" s="31"/>
      <c r="O29" s="31"/>
      <c r="P29" s="31"/>
      <c r="Q29" s="31"/>
      <c r="R29" s="31"/>
      <c r="S29" s="31"/>
      <c r="T29" s="31"/>
      <c r="U29" s="28"/>
      <c r="V29" s="28"/>
      <c r="W29" s="28"/>
      <c r="X29" s="28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15">
      <c r="A30" s="3">
        <f t="shared" si="0"/>
        <v>0</v>
      </c>
      <c r="B30" s="13"/>
      <c r="C30" s="10"/>
      <c r="D30" s="10"/>
      <c r="E30" s="1"/>
      <c r="F30" s="1"/>
      <c r="G30" s="5"/>
      <c r="H30" s="5"/>
      <c r="I30" s="5"/>
      <c r="J30" s="5"/>
      <c r="K30" s="5"/>
      <c r="L30" s="8"/>
      <c r="M30" s="11"/>
      <c r="N30" s="6"/>
      <c r="O30" s="6"/>
      <c r="P30" s="6"/>
      <c r="Q30" s="6"/>
      <c r="R30" s="6"/>
      <c r="S30" s="6"/>
      <c r="T30" s="6"/>
      <c r="U30" s="28"/>
      <c r="V30" s="28"/>
      <c r="W30" s="28"/>
      <c r="X30" s="28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8"/>
      <c r="N31" s="6"/>
      <c r="O31" s="6"/>
      <c r="P31" s="6"/>
      <c r="Q31" s="6"/>
      <c r="R31" s="6"/>
      <c r="S31" s="6"/>
      <c r="T31" s="6"/>
      <c r="U31" s="28"/>
      <c r="V31" s="28"/>
      <c r="W31" s="28"/>
      <c r="X31" s="28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15">
      <c r="A32" s="3">
        <f t="shared" si="0"/>
        <v>0</v>
      </c>
      <c r="B32" s="13"/>
      <c r="C32" s="9"/>
      <c r="D32" s="10"/>
      <c r="E32" s="1"/>
      <c r="F32" s="1"/>
      <c r="G32" s="5"/>
      <c r="H32" s="5"/>
      <c r="I32" s="5"/>
      <c r="J32" s="5"/>
      <c r="K32" s="5"/>
      <c r="L32" s="8"/>
      <c r="M32" s="11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</row>
    <row r="33" spans="1:24" x14ac:dyDescent="0.15">
      <c r="A33" s="3">
        <f t="shared" si="0"/>
        <v>0</v>
      </c>
      <c r="B33" s="13"/>
      <c r="C33" s="10"/>
      <c r="D33" s="10"/>
      <c r="E33" s="1"/>
      <c r="F33" s="1"/>
      <c r="G33" s="5"/>
      <c r="H33" s="5"/>
      <c r="I33" s="5"/>
      <c r="J33" s="5"/>
      <c r="K33" s="5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9"/>
      <c r="D35" s="10"/>
      <c r="E35" s="1"/>
      <c r="F35" s="1"/>
      <c r="G35" s="5"/>
      <c r="H35" s="5"/>
      <c r="I35" s="5"/>
      <c r="J35" s="5"/>
      <c r="K35" s="5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10"/>
      <c r="D36" s="10"/>
      <c r="E36" s="1"/>
      <c r="F36" s="1"/>
      <c r="G36" s="5"/>
      <c r="H36" s="5"/>
      <c r="I36" s="5"/>
      <c r="J36" s="5"/>
      <c r="K36" s="5"/>
      <c r="L36" s="8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9"/>
      <c r="D37" s="10"/>
      <c r="E37" s="1"/>
      <c r="F37" s="1"/>
      <c r="G37" s="5"/>
      <c r="H37" s="5"/>
      <c r="I37" s="5"/>
      <c r="J37" s="5"/>
      <c r="K37" s="5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10"/>
      <c r="D38" s="10"/>
      <c r="E38" s="1"/>
      <c r="F38" s="1"/>
      <c r="G38" s="5"/>
      <c r="H38" s="5"/>
      <c r="I38" s="5"/>
      <c r="J38" s="5"/>
      <c r="K38" s="5"/>
      <c r="L38" s="8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1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1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1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1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1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9"/>
      <c r="D51" s="10"/>
      <c r="E51" s="1"/>
      <c r="F51" s="1"/>
      <c r="G51" s="5"/>
      <c r="H51" s="5"/>
      <c r="I51" s="5"/>
      <c r="J51" s="5"/>
      <c r="K51" s="5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10"/>
      <c r="D52" s="10"/>
      <c r="E52" s="1"/>
      <c r="F52" s="1"/>
      <c r="G52" s="5"/>
      <c r="H52" s="5"/>
      <c r="I52" s="5"/>
      <c r="J52" s="5"/>
      <c r="K52" s="5"/>
      <c r="L52" s="8"/>
      <c r="M52" s="1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5"/>
      <c r="F54" s="8"/>
      <c r="G54" s="5"/>
      <c r="H54" s="5"/>
      <c r="I54" s="5"/>
      <c r="J54" s="5"/>
      <c r="K54" s="5"/>
      <c r="L54" s="8"/>
      <c r="M54" s="1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5"/>
      <c r="F55" s="8"/>
      <c r="G55" s="5"/>
      <c r="H55" s="5"/>
      <c r="I55" s="5"/>
      <c r="J55" s="5"/>
      <c r="K55" s="5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1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5"/>
      <c r="F57" s="8"/>
      <c r="G57" s="5"/>
      <c r="H57" s="5"/>
      <c r="I57" s="5"/>
      <c r="J57" s="5"/>
      <c r="K57" s="5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5"/>
      <c r="F58" s="8"/>
      <c r="G58" s="5"/>
      <c r="H58" s="5"/>
      <c r="I58" s="5"/>
      <c r="J58" s="5"/>
      <c r="K58" s="5"/>
      <c r="L58" s="8"/>
      <c r="M58" s="1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1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1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9"/>
      <c r="D65" s="10"/>
      <c r="E65" s="5"/>
      <c r="F65" s="8"/>
      <c r="G65" s="5"/>
      <c r="H65" s="5"/>
      <c r="I65" s="5"/>
      <c r="J65" s="5"/>
      <c r="K65" s="5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9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1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9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9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10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9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9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9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9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9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4"/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4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4"/>
        <v>0</v>
      </c>
      <c r="U161" s="6"/>
      <c r="V161" s="6"/>
      <c r="W161" s="6"/>
      <c r="X161" s="6"/>
    </row>
    <row r="162" spans="1:24" x14ac:dyDescent="0.15">
      <c r="A162" s="3">
        <f t="shared" si="4"/>
        <v>0</v>
      </c>
      <c r="U162" s="6"/>
      <c r="V162" s="6"/>
      <c r="W162" s="6"/>
      <c r="X162" s="6"/>
    </row>
    <row r="163" spans="1:24" x14ac:dyDescent="0.15">
      <c r="A163" s="3">
        <f t="shared" si="4"/>
        <v>0</v>
      </c>
      <c r="U163" s="6"/>
      <c r="V163" s="6"/>
      <c r="W163" s="6"/>
      <c r="X163" s="6"/>
    </row>
    <row r="164" spans="1:24" x14ac:dyDescent="0.15">
      <c r="A164" s="3">
        <f t="shared" si="4"/>
        <v>0</v>
      </c>
      <c r="U164" s="6"/>
      <c r="V164" s="6"/>
      <c r="W164" s="6"/>
      <c r="X164" s="6"/>
    </row>
    <row r="165" spans="1:24" x14ac:dyDescent="0.15">
      <c r="A165" s="3">
        <f t="shared" si="4"/>
        <v>0</v>
      </c>
      <c r="U165" s="6"/>
      <c r="V165" s="6"/>
      <c r="W165" s="6"/>
      <c r="X165" s="6"/>
    </row>
    <row r="166" spans="1:24" x14ac:dyDescent="0.15">
      <c r="A166" s="3">
        <f t="shared" si="4"/>
        <v>0</v>
      </c>
      <c r="U166" s="6"/>
      <c r="V166" s="6"/>
      <c r="W166" s="6"/>
      <c r="X166" s="6"/>
    </row>
    <row r="167" spans="1:24" x14ac:dyDescent="0.15">
      <c r="A167" s="3">
        <f t="shared" ref="A167:A198" si="5">MAX(B167:IV167)</f>
        <v>0</v>
      </c>
      <c r="U167" s="6"/>
      <c r="V167" s="6"/>
      <c r="W167" s="6"/>
      <c r="X167" s="6"/>
    </row>
    <row r="168" spans="1:24" x14ac:dyDescent="0.15">
      <c r="A168" s="3">
        <f t="shared" si="5"/>
        <v>0</v>
      </c>
      <c r="U168" s="6"/>
      <c r="V168" s="6"/>
      <c r="W168" s="6"/>
      <c r="X168" s="6"/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/>
  <dimension ref="A6:X200"/>
  <sheetViews>
    <sheetView zoomScale="75" zoomScaleNormal="75" workbookViewId="0">
      <selection activeCell="I38" sqref="I38"/>
    </sheetView>
  </sheetViews>
  <sheetFormatPr defaultRowHeight="13.5" x14ac:dyDescent="0.15"/>
  <sheetData>
    <row r="6" spans="1:24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95</v>
      </c>
      <c r="F6" s="38" t="s">
        <v>96</v>
      </c>
      <c r="G6" s="38" t="s">
        <v>97</v>
      </c>
      <c r="H6" s="38" t="s">
        <v>98</v>
      </c>
      <c r="I6" s="38" t="s">
        <v>99</v>
      </c>
      <c r="J6" s="38" t="s">
        <v>100</v>
      </c>
      <c r="K6" s="38" t="s">
        <v>101</v>
      </c>
      <c r="L6" s="38" t="s">
        <v>102</v>
      </c>
      <c r="M6" s="38" t="s">
        <v>103</v>
      </c>
      <c r="N6" s="38" t="s">
        <v>104</v>
      </c>
      <c r="O6" s="38" t="s">
        <v>105</v>
      </c>
      <c r="P6" s="38" t="s">
        <v>106</v>
      </c>
      <c r="Q6" s="38" t="s">
        <v>107</v>
      </c>
      <c r="R6" s="38" t="s">
        <v>108</v>
      </c>
      <c r="S6" s="38" t="s">
        <v>109</v>
      </c>
      <c r="T6" s="38" t="s">
        <v>110</v>
      </c>
      <c r="U6" s="38"/>
      <c r="V6" s="38"/>
      <c r="W6" s="38"/>
      <c r="X6" s="38"/>
    </row>
    <row r="7" spans="1:24" x14ac:dyDescent="0.15">
      <c r="A7" s="3">
        <f t="shared" ref="A7:A38" si="0">MAX(B7:IV7)</f>
        <v>6981</v>
      </c>
      <c r="B7" s="39" t="s">
        <v>44</v>
      </c>
      <c r="C7" s="32" t="s">
        <v>45</v>
      </c>
      <c r="D7" s="33" t="s">
        <v>58</v>
      </c>
      <c r="E7" s="36">
        <v>0</v>
      </c>
      <c r="F7" s="36">
        <v>2</v>
      </c>
      <c r="G7" s="36">
        <v>1</v>
      </c>
      <c r="H7" s="36">
        <v>26</v>
      </c>
      <c r="I7" s="36">
        <v>2140</v>
      </c>
      <c r="J7" s="36">
        <v>6981</v>
      </c>
      <c r="K7" s="36">
        <v>5435</v>
      </c>
      <c r="L7" s="36">
        <v>3723</v>
      </c>
      <c r="M7" s="36">
        <v>2459</v>
      </c>
      <c r="N7" s="36">
        <v>1687</v>
      </c>
      <c r="O7" s="36">
        <v>1122</v>
      </c>
      <c r="P7" s="36">
        <v>641</v>
      </c>
      <c r="Q7" s="36">
        <v>309</v>
      </c>
      <c r="R7" s="36">
        <v>153</v>
      </c>
      <c r="S7" s="36">
        <v>100</v>
      </c>
      <c r="T7" s="36">
        <v>46</v>
      </c>
      <c r="U7" s="36">
        <v>46</v>
      </c>
      <c r="V7" s="36">
        <v>46</v>
      </c>
      <c r="W7" s="36">
        <v>46</v>
      </c>
      <c r="X7" s="36">
        <v>46</v>
      </c>
    </row>
    <row r="8" spans="1:24" x14ac:dyDescent="0.15">
      <c r="A8" s="3">
        <f t="shared" si="0"/>
        <v>7.0657894736840001</v>
      </c>
      <c r="B8" s="39"/>
      <c r="C8" s="33"/>
      <c r="D8" s="33" t="s">
        <v>59</v>
      </c>
      <c r="E8" s="37">
        <v>0</v>
      </c>
      <c r="F8" s="37">
        <v>2.0242914979999999E-3</v>
      </c>
      <c r="G8" s="37">
        <v>1.0121457489999999E-3</v>
      </c>
      <c r="H8" s="37">
        <v>2.6315789474000002E-2</v>
      </c>
      <c r="I8" s="37">
        <v>2.165991902834</v>
      </c>
      <c r="J8" s="37">
        <v>7.0657894736840001</v>
      </c>
      <c r="K8" s="37">
        <v>5.5010121457489998</v>
      </c>
      <c r="L8" s="37">
        <v>3.7682186234819999</v>
      </c>
      <c r="M8" s="37">
        <v>2.4888663967609999</v>
      </c>
      <c r="N8" s="37">
        <v>1.7074898785429999</v>
      </c>
      <c r="O8" s="37">
        <v>1.135627530364</v>
      </c>
      <c r="P8" s="37">
        <v>0.64878542510100001</v>
      </c>
      <c r="Q8" s="37">
        <v>0.31275303643699998</v>
      </c>
      <c r="R8" s="37">
        <v>0.154858299595</v>
      </c>
      <c r="S8" s="37">
        <v>0.101214574899</v>
      </c>
      <c r="T8" s="37">
        <v>4.6558704452999998E-2</v>
      </c>
      <c r="U8" s="37">
        <v>4.6558704452999998E-2</v>
      </c>
      <c r="V8" s="37">
        <v>4.6558704452999998E-2</v>
      </c>
      <c r="W8" s="37">
        <v>4.6558704452999998E-2</v>
      </c>
      <c r="X8" s="37">
        <v>4.6558704452999998E-2</v>
      </c>
    </row>
    <row r="9" spans="1:24" x14ac:dyDescent="0.15">
      <c r="A9" s="3">
        <f t="shared" si="0"/>
        <v>1332</v>
      </c>
      <c r="B9" s="39" t="s">
        <v>46</v>
      </c>
      <c r="C9" s="33" t="s">
        <v>47</v>
      </c>
      <c r="D9" s="33" t="s">
        <v>58</v>
      </c>
      <c r="E9" s="36">
        <v>0</v>
      </c>
      <c r="F9" s="36">
        <v>3</v>
      </c>
      <c r="G9" s="36">
        <v>2</v>
      </c>
      <c r="H9" s="36">
        <v>11</v>
      </c>
      <c r="I9" s="36">
        <v>281</v>
      </c>
      <c r="J9" s="36">
        <v>1097</v>
      </c>
      <c r="K9" s="36">
        <v>1332</v>
      </c>
      <c r="L9" s="36">
        <v>1233</v>
      </c>
      <c r="M9" s="36">
        <v>1112</v>
      </c>
      <c r="N9" s="36">
        <v>1022</v>
      </c>
      <c r="O9" s="36">
        <v>857</v>
      </c>
      <c r="P9" s="36">
        <v>685</v>
      </c>
      <c r="Q9" s="36">
        <v>479</v>
      </c>
      <c r="R9" s="36">
        <v>363</v>
      </c>
      <c r="S9" s="36">
        <v>316</v>
      </c>
      <c r="T9" s="36">
        <v>515</v>
      </c>
      <c r="U9" s="40"/>
      <c r="V9" s="40"/>
      <c r="W9" s="40"/>
      <c r="X9" s="40"/>
    </row>
    <row r="10" spans="1:24" x14ac:dyDescent="0.15">
      <c r="A10" s="3">
        <f t="shared" si="0"/>
        <v>1.3481781376519999</v>
      </c>
      <c r="B10" s="39"/>
      <c r="C10" s="32"/>
      <c r="D10" s="33" t="s">
        <v>59</v>
      </c>
      <c r="E10" s="36">
        <v>0</v>
      </c>
      <c r="F10" s="36">
        <v>3.0364372469999998E-3</v>
      </c>
      <c r="G10" s="36">
        <v>2.0242914979999999E-3</v>
      </c>
      <c r="H10" s="36">
        <v>1.1133603238999999E-2</v>
      </c>
      <c r="I10" s="36">
        <v>0.28441295546599998</v>
      </c>
      <c r="J10" s="36">
        <v>1.11032388664</v>
      </c>
      <c r="K10" s="33">
        <v>1.3481781376519999</v>
      </c>
      <c r="L10" s="37">
        <v>1.247975708502</v>
      </c>
      <c r="M10" s="37">
        <v>1.1255060728740001</v>
      </c>
      <c r="N10" s="37">
        <v>1.034412955466</v>
      </c>
      <c r="O10" s="37">
        <v>0.86740890688299999</v>
      </c>
      <c r="P10" s="37">
        <v>0.69331983805700004</v>
      </c>
      <c r="Q10" s="37">
        <v>0.48481781376499999</v>
      </c>
      <c r="R10" s="37">
        <v>0.36740890688299999</v>
      </c>
      <c r="S10" s="37">
        <v>0.31983805667999998</v>
      </c>
      <c r="T10" s="37">
        <v>0.52125506072899996</v>
      </c>
      <c r="U10" s="40"/>
      <c r="V10" s="40"/>
      <c r="W10" s="40"/>
      <c r="X10" s="40"/>
    </row>
    <row r="11" spans="1:24" x14ac:dyDescent="0.15">
      <c r="A11" s="3">
        <f t="shared" si="0"/>
        <v>1051</v>
      </c>
      <c r="B11" s="39" t="s">
        <v>48</v>
      </c>
      <c r="C11" s="33" t="s">
        <v>49</v>
      </c>
      <c r="D11" s="33" t="s">
        <v>58</v>
      </c>
      <c r="E11" s="36">
        <v>1</v>
      </c>
      <c r="F11" s="36">
        <v>2</v>
      </c>
      <c r="G11" s="36">
        <v>0</v>
      </c>
      <c r="H11" s="36">
        <v>1</v>
      </c>
      <c r="I11" s="36">
        <v>181</v>
      </c>
      <c r="J11" s="36">
        <v>898</v>
      </c>
      <c r="K11" s="36">
        <v>1051</v>
      </c>
      <c r="L11" s="36">
        <v>885</v>
      </c>
      <c r="M11" s="36">
        <v>663</v>
      </c>
      <c r="N11" s="36">
        <v>559</v>
      </c>
      <c r="O11" s="36">
        <v>478</v>
      </c>
      <c r="P11" s="36">
        <v>290</v>
      </c>
      <c r="Q11" s="36">
        <v>164</v>
      </c>
      <c r="R11" s="36">
        <v>110</v>
      </c>
      <c r="S11" s="36">
        <v>66</v>
      </c>
      <c r="T11" s="36">
        <v>88</v>
      </c>
      <c r="U11" s="40"/>
      <c r="V11" s="40"/>
      <c r="W11" s="40"/>
      <c r="X11" s="40"/>
    </row>
    <row r="12" spans="1:24" x14ac:dyDescent="0.15">
      <c r="A12" s="3">
        <f t="shared" si="0"/>
        <v>1.0637651821859999</v>
      </c>
      <c r="B12" s="39"/>
      <c r="C12" s="33"/>
      <c r="D12" s="33" t="s">
        <v>59</v>
      </c>
      <c r="E12" s="37">
        <v>1.0121457489999999E-3</v>
      </c>
      <c r="F12" s="37">
        <v>2.0242914979999999E-3</v>
      </c>
      <c r="G12" s="37">
        <v>0</v>
      </c>
      <c r="H12" s="37">
        <v>1.0121457489999999E-3</v>
      </c>
      <c r="I12" s="37">
        <v>0.183198380567</v>
      </c>
      <c r="J12" s="37">
        <v>0.90890688259100005</v>
      </c>
      <c r="K12" s="37">
        <v>1.0637651821859999</v>
      </c>
      <c r="L12" s="37">
        <v>0.89574898785400003</v>
      </c>
      <c r="M12" s="37">
        <v>0.67105263157899997</v>
      </c>
      <c r="N12" s="37">
        <v>0.56578947368400001</v>
      </c>
      <c r="O12" s="37">
        <v>0.483805668016</v>
      </c>
      <c r="P12" s="37">
        <v>0.293522267206</v>
      </c>
      <c r="Q12" s="37">
        <v>0.165991902834</v>
      </c>
      <c r="R12" s="37">
        <v>0.111336032389</v>
      </c>
      <c r="S12" s="37">
        <v>6.6801619433000003E-2</v>
      </c>
      <c r="T12" s="37">
        <v>8.9068825911000002E-2</v>
      </c>
      <c r="U12" s="40"/>
      <c r="V12" s="40"/>
      <c r="W12" s="40"/>
      <c r="X12" s="40"/>
    </row>
    <row r="13" spans="1:24" x14ac:dyDescent="0.15">
      <c r="A13" s="3">
        <f t="shared" si="0"/>
        <v>1807</v>
      </c>
      <c r="B13" s="39" t="s">
        <v>50</v>
      </c>
      <c r="C13" s="32" t="s">
        <v>51</v>
      </c>
      <c r="D13" s="33" t="s">
        <v>58</v>
      </c>
      <c r="E13" s="36">
        <v>0</v>
      </c>
      <c r="F13" s="36">
        <v>1</v>
      </c>
      <c r="G13" s="36">
        <v>3</v>
      </c>
      <c r="H13" s="36">
        <v>4</v>
      </c>
      <c r="I13" s="36">
        <v>533</v>
      </c>
      <c r="J13" s="36">
        <v>1807</v>
      </c>
      <c r="K13" s="36">
        <v>1539</v>
      </c>
      <c r="L13" s="36">
        <v>1180</v>
      </c>
      <c r="M13" s="36">
        <v>1038</v>
      </c>
      <c r="N13" s="36">
        <v>723</v>
      </c>
      <c r="O13" s="36">
        <v>577</v>
      </c>
      <c r="P13" s="36">
        <v>365</v>
      </c>
      <c r="Q13" s="36">
        <v>163</v>
      </c>
      <c r="R13" s="36">
        <v>90</v>
      </c>
      <c r="S13" s="36">
        <v>58</v>
      </c>
      <c r="T13" s="36">
        <v>26</v>
      </c>
      <c r="U13" s="34">
        <v>26</v>
      </c>
      <c r="V13" s="34">
        <v>26</v>
      </c>
      <c r="W13" s="34">
        <v>26</v>
      </c>
      <c r="X13" s="34">
        <v>26</v>
      </c>
    </row>
    <row r="14" spans="1:24" x14ac:dyDescent="0.15">
      <c r="A14" s="3">
        <f t="shared" si="0"/>
        <v>1.828947368421</v>
      </c>
      <c r="B14" s="39"/>
      <c r="C14" s="33"/>
      <c r="D14" s="33" t="s">
        <v>59</v>
      </c>
      <c r="E14" s="37">
        <v>0</v>
      </c>
      <c r="F14" s="37">
        <v>1.0121457489999999E-3</v>
      </c>
      <c r="G14" s="37">
        <v>3.0364372469999998E-3</v>
      </c>
      <c r="H14" s="37">
        <v>4.0485829959999997E-3</v>
      </c>
      <c r="I14" s="37">
        <v>0.53947368421099995</v>
      </c>
      <c r="J14" s="37">
        <v>1.828947368421</v>
      </c>
      <c r="K14" s="37">
        <v>1.557692307692</v>
      </c>
      <c r="L14" s="37">
        <v>1.194331983806</v>
      </c>
      <c r="M14" s="37">
        <v>1.050607287449</v>
      </c>
      <c r="N14" s="37">
        <v>0.73178137651800002</v>
      </c>
      <c r="O14" s="37">
        <v>0.584008097166</v>
      </c>
      <c r="P14" s="37">
        <v>0.36943319838100003</v>
      </c>
      <c r="Q14" s="37">
        <v>0.16497975708500001</v>
      </c>
      <c r="R14" s="37">
        <v>9.1093117409000002E-2</v>
      </c>
      <c r="S14" s="37">
        <v>5.8704453440999997E-2</v>
      </c>
      <c r="T14" s="37">
        <v>2.6315789474000002E-2</v>
      </c>
      <c r="U14" s="34">
        <v>2.6315789474000002E-2</v>
      </c>
      <c r="V14" s="34">
        <v>2.6315789474000002E-2</v>
      </c>
      <c r="W14" s="34">
        <v>2.6315789474000002E-2</v>
      </c>
      <c r="X14" s="34">
        <v>2.6315789474000002E-2</v>
      </c>
    </row>
    <row r="15" spans="1:24" x14ac:dyDescent="0.15">
      <c r="A15" s="3">
        <f t="shared" si="0"/>
        <v>10222</v>
      </c>
      <c r="B15" s="39" t="s">
        <v>52</v>
      </c>
      <c r="C15" s="33" t="s">
        <v>53</v>
      </c>
      <c r="D15" s="33" t="s">
        <v>58</v>
      </c>
      <c r="E15" s="36">
        <v>696</v>
      </c>
      <c r="F15" s="36">
        <v>528</v>
      </c>
      <c r="G15" s="36">
        <v>289</v>
      </c>
      <c r="H15" s="36">
        <v>131</v>
      </c>
      <c r="I15" s="36">
        <v>128</v>
      </c>
      <c r="J15" s="36">
        <v>120</v>
      </c>
      <c r="K15" s="36">
        <v>166</v>
      </c>
      <c r="L15" s="36">
        <v>222</v>
      </c>
      <c r="M15" s="36">
        <v>231</v>
      </c>
      <c r="N15" s="36">
        <v>284</v>
      </c>
      <c r="O15" s="36">
        <v>337</v>
      </c>
      <c r="P15" s="36">
        <v>351</v>
      </c>
      <c r="Q15" s="36">
        <v>534</v>
      </c>
      <c r="R15" s="36">
        <v>815</v>
      </c>
      <c r="S15" s="36">
        <v>1497</v>
      </c>
      <c r="T15" s="36">
        <v>10222</v>
      </c>
      <c r="U15" s="35">
        <v>10222</v>
      </c>
      <c r="V15" s="35">
        <v>10222</v>
      </c>
      <c r="W15" s="35">
        <v>10222</v>
      </c>
      <c r="X15" s="35">
        <v>10222</v>
      </c>
    </row>
    <row r="16" spans="1:24" x14ac:dyDescent="0.15">
      <c r="A16" s="3">
        <f t="shared" si="0"/>
        <v>21.340292275574001</v>
      </c>
      <c r="B16" s="39"/>
      <c r="C16" s="32"/>
      <c r="D16" s="33" t="s">
        <v>59</v>
      </c>
      <c r="E16" s="37">
        <v>1.4530271398750001</v>
      </c>
      <c r="F16" s="37">
        <v>1.1022964509390001</v>
      </c>
      <c r="G16" s="37">
        <v>0.60334029227599995</v>
      </c>
      <c r="H16" s="37">
        <v>0.273486430063</v>
      </c>
      <c r="I16" s="37">
        <v>0.26722338204599999</v>
      </c>
      <c r="J16" s="37">
        <v>0.250521920668</v>
      </c>
      <c r="K16" s="37">
        <v>0.346555323591</v>
      </c>
      <c r="L16" s="37">
        <v>0.46346555323600003</v>
      </c>
      <c r="M16" s="37">
        <v>0.48225469728600001</v>
      </c>
      <c r="N16" s="37">
        <v>0.59290187891400004</v>
      </c>
      <c r="O16" s="37">
        <v>0.70354906054300004</v>
      </c>
      <c r="P16" s="37">
        <v>0.73277661795399995</v>
      </c>
      <c r="Q16" s="37">
        <v>1.114822546973</v>
      </c>
      <c r="R16" s="37">
        <v>1.7014613778709999</v>
      </c>
      <c r="S16" s="37">
        <v>3.1252609603339998</v>
      </c>
      <c r="T16" s="37">
        <v>21.340292275574001</v>
      </c>
      <c r="U16" s="35">
        <v>21.340292275574001</v>
      </c>
      <c r="V16" s="35">
        <v>21.340292275574001</v>
      </c>
      <c r="W16" s="35">
        <v>21.340292275574001</v>
      </c>
      <c r="X16" s="35">
        <v>21.340292275574001</v>
      </c>
    </row>
    <row r="17" spans="1:24" x14ac:dyDescent="0.15">
      <c r="A17" s="3">
        <f t="shared" si="0"/>
        <v>775</v>
      </c>
      <c r="B17" s="39" t="s">
        <v>54</v>
      </c>
      <c r="C17" s="33" t="s">
        <v>55</v>
      </c>
      <c r="D17" s="33" t="s">
        <v>58</v>
      </c>
      <c r="E17" s="36">
        <v>176</v>
      </c>
      <c r="F17" s="36">
        <v>575</v>
      </c>
      <c r="G17" s="36">
        <v>62</v>
      </c>
      <c r="H17" s="36">
        <v>21</v>
      </c>
      <c r="I17" s="36">
        <v>12</v>
      </c>
      <c r="J17" s="36">
        <v>10</v>
      </c>
      <c r="K17" s="36">
        <v>16</v>
      </c>
      <c r="L17" s="36">
        <v>17</v>
      </c>
      <c r="M17" s="36">
        <v>27</v>
      </c>
      <c r="N17" s="36">
        <v>24</v>
      </c>
      <c r="O17" s="36">
        <v>20</v>
      </c>
      <c r="P17" s="36">
        <v>20</v>
      </c>
      <c r="Q17" s="36">
        <v>34</v>
      </c>
      <c r="R17" s="36">
        <v>83</v>
      </c>
      <c r="S17" s="36">
        <v>129</v>
      </c>
      <c r="T17" s="36">
        <v>775</v>
      </c>
      <c r="U17" s="35">
        <v>775</v>
      </c>
      <c r="V17" s="35">
        <v>775</v>
      </c>
      <c r="W17" s="35">
        <v>775</v>
      </c>
      <c r="X17" s="35">
        <v>775</v>
      </c>
    </row>
    <row r="18" spans="1:24" x14ac:dyDescent="0.15">
      <c r="A18" s="3">
        <f t="shared" si="0"/>
        <v>1.6179540709810001</v>
      </c>
      <c r="B18" s="39"/>
      <c r="C18" s="33"/>
      <c r="D18" s="33" t="s">
        <v>59</v>
      </c>
      <c r="E18" s="37">
        <v>0.36743215031300003</v>
      </c>
      <c r="F18" s="37">
        <v>1.200417536534</v>
      </c>
      <c r="G18" s="37">
        <v>0.12943632567800001</v>
      </c>
      <c r="H18" s="37">
        <v>4.3841336117000002E-2</v>
      </c>
      <c r="I18" s="37">
        <v>2.5052192067E-2</v>
      </c>
      <c r="J18" s="37">
        <v>2.0876826721999999E-2</v>
      </c>
      <c r="K18" s="37">
        <v>3.3402922756E-2</v>
      </c>
      <c r="L18" s="37">
        <v>3.5490605427999998E-2</v>
      </c>
      <c r="M18" s="37">
        <v>5.6367432150000001E-2</v>
      </c>
      <c r="N18" s="37">
        <v>5.0104384134E-2</v>
      </c>
      <c r="O18" s="37">
        <v>4.1753653444999997E-2</v>
      </c>
      <c r="P18" s="37">
        <v>4.1753653444999997E-2</v>
      </c>
      <c r="Q18" s="37">
        <v>7.0981210855999996E-2</v>
      </c>
      <c r="R18" s="37">
        <v>0.17327766179500001</v>
      </c>
      <c r="S18" s="37">
        <v>0.26931106471799998</v>
      </c>
      <c r="T18" s="37">
        <v>1.6179540709810001</v>
      </c>
      <c r="U18" s="35">
        <v>1.6179540709810001</v>
      </c>
      <c r="V18" s="35">
        <v>1.6179540709810001</v>
      </c>
      <c r="W18" s="35">
        <v>1.6179540709810001</v>
      </c>
      <c r="X18" s="35">
        <v>1.6179540709810001</v>
      </c>
    </row>
    <row r="19" spans="1:24" x14ac:dyDescent="0.15">
      <c r="A19" s="3">
        <f t="shared" si="0"/>
        <v>84</v>
      </c>
      <c r="B19" s="39" t="s">
        <v>56</v>
      </c>
      <c r="C19" s="32" t="s">
        <v>57</v>
      </c>
      <c r="D19" s="33" t="s">
        <v>58</v>
      </c>
      <c r="E19" s="36">
        <v>2</v>
      </c>
      <c r="F19" s="36">
        <v>2</v>
      </c>
      <c r="G19" s="36">
        <v>1</v>
      </c>
      <c r="H19" s="36">
        <v>1</v>
      </c>
      <c r="I19" s="36">
        <v>0</v>
      </c>
      <c r="J19" s="36">
        <v>0</v>
      </c>
      <c r="K19" s="36">
        <v>3</v>
      </c>
      <c r="L19" s="36">
        <v>2</v>
      </c>
      <c r="M19" s="36">
        <v>0</v>
      </c>
      <c r="N19" s="36">
        <v>2</v>
      </c>
      <c r="O19" s="36">
        <v>0</v>
      </c>
      <c r="P19" s="36">
        <v>2</v>
      </c>
      <c r="Q19" s="36">
        <v>4</v>
      </c>
      <c r="R19" s="36">
        <v>5</v>
      </c>
      <c r="S19" s="36">
        <v>20</v>
      </c>
      <c r="T19" s="36">
        <v>84</v>
      </c>
      <c r="U19" s="35">
        <v>84</v>
      </c>
      <c r="V19" s="35">
        <v>84</v>
      </c>
      <c r="W19" s="35">
        <v>84</v>
      </c>
      <c r="X19" s="35">
        <v>84</v>
      </c>
    </row>
    <row r="20" spans="1:24" x14ac:dyDescent="0.15">
      <c r="A20" s="3">
        <f t="shared" si="0"/>
        <v>0.17536534446800001</v>
      </c>
      <c r="B20" s="39"/>
      <c r="C20" s="33"/>
      <c r="D20" s="33" t="s">
        <v>59</v>
      </c>
      <c r="E20" s="37">
        <v>4.1753653439999998E-3</v>
      </c>
      <c r="F20" s="37">
        <v>4.1753653439999998E-3</v>
      </c>
      <c r="G20" s="37">
        <v>2.0876826719999999E-3</v>
      </c>
      <c r="H20" s="37">
        <v>2.0876826719999999E-3</v>
      </c>
      <c r="I20" s="37">
        <v>0</v>
      </c>
      <c r="J20" s="37">
        <v>0</v>
      </c>
      <c r="K20" s="37">
        <v>6.2630480169999997E-3</v>
      </c>
      <c r="L20" s="37">
        <v>4.1753653439999998E-3</v>
      </c>
      <c r="M20" s="37">
        <v>0</v>
      </c>
      <c r="N20" s="37">
        <v>4.1753653439999998E-3</v>
      </c>
      <c r="O20" s="37">
        <v>0</v>
      </c>
      <c r="P20" s="37">
        <v>4.1753653439999998E-3</v>
      </c>
      <c r="Q20" s="37">
        <v>8.3507306890000001E-3</v>
      </c>
      <c r="R20" s="37">
        <v>1.0438413361E-2</v>
      </c>
      <c r="S20" s="37">
        <v>4.1753653444999997E-2</v>
      </c>
      <c r="T20" s="37">
        <v>0.17536534446800001</v>
      </c>
      <c r="U20" s="35">
        <v>0.17536534446800001</v>
      </c>
      <c r="V20" s="35">
        <v>0.17536534446800001</v>
      </c>
      <c r="W20" s="35">
        <v>0.17536534446800001</v>
      </c>
      <c r="X20" s="35">
        <v>0.17536534446800001</v>
      </c>
    </row>
    <row r="21" spans="1:24" x14ac:dyDescent="0.15">
      <c r="A21" s="3">
        <f t="shared" si="0"/>
        <v>0</v>
      </c>
      <c r="B21" s="39"/>
      <c r="C21" s="32"/>
      <c r="D21" s="3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35"/>
      <c r="W21" s="35"/>
      <c r="X21" s="35"/>
    </row>
    <row r="22" spans="1:24" x14ac:dyDescent="0.15">
      <c r="A22" s="3">
        <f t="shared" si="0"/>
        <v>0</v>
      </c>
      <c r="B22" s="39"/>
      <c r="C22" s="32"/>
      <c r="D22" s="3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5"/>
      <c r="V22" s="35"/>
      <c r="W22" s="35"/>
      <c r="X22" s="35"/>
    </row>
    <row r="23" spans="1:24" x14ac:dyDescent="0.15">
      <c r="A23" s="3">
        <f t="shared" si="0"/>
        <v>0</v>
      </c>
      <c r="B23" s="39"/>
      <c r="C23" s="33"/>
      <c r="D23" s="3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5"/>
      <c r="T23" s="35"/>
      <c r="U23" s="35"/>
      <c r="V23" s="35"/>
      <c r="W23" s="35"/>
      <c r="X23" s="35"/>
    </row>
    <row r="24" spans="1:24" x14ac:dyDescent="0.15">
      <c r="A24" s="3">
        <f t="shared" si="0"/>
        <v>0</v>
      </c>
      <c r="B24" s="39"/>
      <c r="C24" s="33"/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5"/>
      <c r="T24" s="35"/>
      <c r="U24" s="35"/>
      <c r="V24" s="35"/>
      <c r="W24" s="35"/>
      <c r="X24" s="35"/>
    </row>
    <row r="25" spans="1:24" x14ac:dyDescent="0.15">
      <c r="A25" s="3">
        <f t="shared" si="0"/>
        <v>0</v>
      </c>
      <c r="B25" s="39"/>
      <c r="C25" s="32"/>
      <c r="D25" s="3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5"/>
      <c r="T25" s="35"/>
      <c r="U25" s="35"/>
      <c r="V25" s="35"/>
      <c r="W25" s="35"/>
      <c r="X25" s="35"/>
    </row>
    <row r="26" spans="1:24" x14ac:dyDescent="0.15">
      <c r="A26" s="3">
        <f t="shared" si="0"/>
        <v>0</v>
      </c>
      <c r="B26" s="39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5"/>
      <c r="T26" s="35"/>
      <c r="U26" s="35"/>
      <c r="V26" s="35"/>
      <c r="W26" s="35"/>
      <c r="X26" s="35"/>
    </row>
    <row r="27" spans="1:24" x14ac:dyDescent="0.15">
      <c r="A27" s="3">
        <f t="shared" si="0"/>
        <v>0</v>
      </c>
      <c r="B27" s="39"/>
      <c r="C27" s="32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5"/>
      <c r="T27" s="35"/>
      <c r="U27" s="35"/>
      <c r="V27" s="35"/>
      <c r="W27" s="35"/>
      <c r="X27" s="35"/>
    </row>
    <row r="28" spans="1:24" x14ac:dyDescent="0.15">
      <c r="A28" s="3">
        <f t="shared" si="0"/>
        <v>0</v>
      </c>
      <c r="B28" s="39"/>
      <c r="C28" s="33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5"/>
      <c r="T28" s="35"/>
      <c r="U28" s="35"/>
      <c r="V28" s="35"/>
      <c r="W28" s="35"/>
      <c r="X28" s="35"/>
    </row>
    <row r="29" spans="1:24" x14ac:dyDescent="0.15">
      <c r="A29" s="3">
        <f t="shared" si="0"/>
        <v>0</v>
      </c>
      <c r="B29" s="39"/>
      <c r="C29" s="33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35"/>
      <c r="V29" s="35"/>
      <c r="W29" s="35"/>
      <c r="X29" s="35"/>
    </row>
    <row r="30" spans="1:24" x14ac:dyDescent="0.15">
      <c r="A30" s="3">
        <f t="shared" si="0"/>
        <v>0</v>
      </c>
      <c r="B30" s="39"/>
      <c r="C30" s="32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5"/>
      <c r="T30" s="35"/>
      <c r="U30" s="35"/>
      <c r="V30" s="35"/>
      <c r="W30" s="35"/>
      <c r="X30" s="35"/>
    </row>
    <row r="31" spans="1:24" x14ac:dyDescent="0.15">
      <c r="A31" s="3">
        <f t="shared" si="0"/>
        <v>0</v>
      </c>
      <c r="B31" s="39"/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5"/>
    </row>
    <row r="32" spans="1:24" x14ac:dyDescent="0.15">
      <c r="A32" s="3">
        <f t="shared" si="0"/>
        <v>0</v>
      </c>
      <c r="B32" s="39"/>
      <c r="C32" s="33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5"/>
    </row>
    <row r="33" spans="1:24" x14ac:dyDescent="0.15">
      <c r="A33" s="3">
        <f t="shared" si="0"/>
        <v>0</v>
      </c>
      <c r="B33" s="39"/>
      <c r="C33" s="32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</row>
    <row r="34" spans="1:24" x14ac:dyDescent="0.15">
      <c r="A34" s="3">
        <f t="shared" si="0"/>
        <v>0</v>
      </c>
      <c r="B34" s="39"/>
      <c r="C34" s="33"/>
      <c r="D34" s="33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5"/>
    </row>
    <row r="35" spans="1:24" x14ac:dyDescent="0.15">
      <c r="A35" s="3">
        <f t="shared" si="0"/>
        <v>0</v>
      </c>
      <c r="B35" s="39"/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5"/>
      <c r="V35" s="35"/>
      <c r="W35" s="35"/>
      <c r="X35" s="35"/>
    </row>
    <row r="36" spans="1:24" x14ac:dyDescent="0.15">
      <c r="A36" s="3">
        <f t="shared" si="0"/>
        <v>0</v>
      </c>
      <c r="B36" s="39"/>
      <c r="C36" s="32"/>
      <c r="D36" s="33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5"/>
      <c r="X36" s="35"/>
    </row>
    <row r="37" spans="1:24" x14ac:dyDescent="0.15">
      <c r="A37" s="3">
        <f t="shared" si="0"/>
        <v>0</v>
      </c>
      <c r="B37" s="39"/>
      <c r="C37" s="33"/>
      <c r="D37" s="3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5"/>
      <c r="V37" s="35"/>
      <c r="W37" s="35"/>
      <c r="X37" s="35"/>
    </row>
    <row r="38" spans="1:24" x14ac:dyDescent="0.15">
      <c r="A38" s="3">
        <f t="shared" si="0"/>
        <v>0</v>
      </c>
      <c r="B38" s="39"/>
      <c r="C38" s="33"/>
      <c r="D38" s="33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5"/>
      <c r="X38" s="35"/>
    </row>
    <row r="39" spans="1:24" x14ac:dyDescent="0.15">
      <c r="A39" s="3">
        <f t="shared" ref="A39:A70" si="1">MAX(B39:IV39)</f>
        <v>0</v>
      </c>
      <c r="B39" s="39"/>
      <c r="C39" s="32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5"/>
      <c r="V39" s="35"/>
      <c r="W39" s="35"/>
      <c r="X39" s="35"/>
    </row>
    <row r="40" spans="1:24" x14ac:dyDescent="0.15">
      <c r="A40" s="3">
        <f t="shared" si="1"/>
        <v>0</v>
      </c>
      <c r="B40" s="39"/>
      <c r="C40" s="33"/>
      <c r="D40" s="3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5"/>
      <c r="X40" s="35"/>
    </row>
    <row r="41" spans="1:24" x14ac:dyDescent="0.15">
      <c r="A41" s="3">
        <f t="shared" si="1"/>
        <v>0</v>
      </c>
      <c r="B41" s="39"/>
      <c r="C41" s="32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5"/>
      <c r="V41" s="35"/>
      <c r="W41" s="35"/>
      <c r="X41" s="35"/>
    </row>
    <row r="42" spans="1:24" x14ac:dyDescent="0.15">
      <c r="A42" s="3">
        <f t="shared" si="1"/>
        <v>0</v>
      </c>
      <c r="B42" s="39"/>
      <c r="C42" s="33"/>
      <c r="D42" s="33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5"/>
      <c r="X42" s="35"/>
    </row>
    <row r="43" spans="1:24" x14ac:dyDescent="0.15">
      <c r="A43" s="3">
        <f t="shared" si="1"/>
        <v>0</v>
      </c>
      <c r="B43" s="39"/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5"/>
      <c r="V43" s="35"/>
      <c r="W43" s="35"/>
      <c r="X43" s="35"/>
    </row>
    <row r="44" spans="1:24" x14ac:dyDescent="0.15">
      <c r="A44" s="3">
        <f t="shared" si="1"/>
        <v>0</v>
      </c>
      <c r="B44" s="39"/>
      <c r="C44" s="32"/>
      <c r="D44" s="33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5"/>
      <c r="X44" s="35"/>
    </row>
    <row r="45" spans="1:24" x14ac:dyDescent="0.15">
      <c r="A45" s="3">
        <f t="shared" si="1"/>
        <v>0</v>
      </c>
      <c r="B45" s="39"/>
      <c r="C45" s="33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5"/>
      <c r="V45" s="35"/>
      <c r="W45" s="35"/>
      <c r="X45" s="35"/>
    </row>
    <row r="46" spans="1:24" x14ac:dyDescent="0.15">
      <c r="A46" s="3">
        <f t="shared" si="1"/>
        <v>0</v>
      </c>
      <c r="B46" s="39"/>
      <c r="C46" s="33"/>
      <c r="D46" s="3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5"/>
      <c r="X46" s="35"/>
    </row>
    <row r="47" spans="1:24" x14ac:dyDescent="0.15">
      <c r="A47" s="3">
        <f t="shared" si="1"/>
        <v>0</v>
      </c>
      <c r="B47" s="39"/>
      <c r="C47" s="32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</row>
    <row r="48" spans="1:24" x14ac:dyDescent="0.15">
      <c r="A48" s="3">
        <f t="shared" si="1"/>
        <v>0</v>
      </c>
      <c r="B48" s="39"/>
      <c r="C48" s="33"/>
      <c r="D48" s="3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5"/>
      <c r="X48" s="35"/>
    </row>
    <row r="49" spans="1:24" x14ac:dyDescent="0.15">
      <c r="A49" s="3">
        <f t="shared" si="1"/>
        <v>0</v>
      </c>
      <c r="B49" s="39"/>
      <c r="C49" s="33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5"/>
      <c r="V49" s="35"/>
      <c r="W49" s="35"/>
      <c r="X49" s="35"/>
    </row>
    <row r="50" spans="1:24" x14ac:dyDescent="0.15">
      <c r="A50" s="3">
        <f t="shared" si="1"/>
        <v>0</v>
      </c>
      <c r="B50" s="39"/>
      <c r="C50" s="32"/>
      <c r="D50" s="3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5"/>
      <c r="X50" s="35"/>
    </row>
    <row r="51" spans="1:24" x14ac:dyDescent="0.15">
      <c r="A51" s="3">
        <f t="shared" si="1"/>
        <v>0</v>
      </c>
      <c r="B51" s="39"/>
      <c r="C51" s="33"/>
      <c r="D51" s="3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5"/>
      <c r="V51" s="35"/>
      <c r="W51" s="35"/>
      <c r="X51" s="35"/>
    </row>
    <row r="52" spans="1:24" x14ac:dyDescent="0.15">
      <c r="A52" s="3">
        <f t="shared" si="1"/>
        <v>0</v>
      </c>
      <c r="B52" s="39"/>
      <c r="C52" s="33"/>
      <c r="D52" s="33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5"/>
      <c r="X52" s="35"/>
    </row>
    <row r="53" spans="1:24" x14ac:dyDescent="0.15">
      <c r="A53" s="3">
        <f t="shared" si="1"/>
        <v>0</v>
      </c>
      <c r="B53" s="39"/>
      <c r="C53" s="32"/>
      <c r="D53" s="3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5"/>
      <c r="V53" s="35"/>
      <c r="W53" s="35"/>
      <c r="X53" s="35"/>
    </row>
    <row r="54" spans="1:24" x14ac:dyDescent="0.15">
      <c r="A54" s="3">
        <f t="shared" si="1"/>
        <v>0</v>
      </c>
      <c r="B54" s="39"/>
      <c r="C54" s="33"/>
      <c r="D54" s="33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5"/>
      <c r="X54" s="35"/>
    </row>
    <row r="55" spans="1:24" x14ac:dyDescent="0.15">
      <c r="A55" s="3">
        <f t="shared" si="1"/>
        <v>0</v>
      </c>
      <c r="B55" s="39"/>
      <c r="C55" s="32"/>
      <c r="D55" s="3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5"/>
      <c r="V55" s="35"/>
      <c r="W55" s="35"/>
      <c r="X55" s="35"/>
    </row>
    <row r="56" spans="1:24" x14ac:dyDescent="0.15">
      <c r="A56" s="3">
        <f t="shared" si="1"/>
        <v>0</v>
      </c>
      <c r="B56" s="39"/>
      <c r="C56" s="33"/>
      <c r="D56" s="3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5"/>
      <c r="X56" s="35"/>
    </row>
    <row r="57" spans="1:24" x14ac:dyDescent="0.15">
      <c r="A57" s="3">
        <f t="shared" si="1"/>
        <v>0</v>
      </c>
      <c r="B57" s="39"/>
      <c r="C57" s="33"/>
      <c r="D57" s="3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5"/>
      <c r="V57" s="35"/>
      <c r="W57" s="35"/>
      <c r="X57" s="35"/>
    </row>
    <row r="58" spans="1:24" x14ac:dyDescent="0.15">
      <c r="A58" s="3">
        <f t="shared" si="1"/>
        <v>0</v>
      </c>
      <c r="B58" s="39"/>
      <c r="C58" s="32"/>
      <c r="D58" s="33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5"/>
      <c r="X58" s="35"/>
    </row>
    <row r="59" spans="1:24" x14ac:dyDescent="0.15">
      <c r="A59" s="3">
        <f t="shared" si="1"/>
        <v>0</v>
      </c>
      <c r="B59" s="39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5"/>
      <c r="V59" s="35"/>
      <c r="W59" s="35"/>
      <c r="X59" s="35"/>
    </row>
    <row r="60" spans="1:24" x14ac:dyDescent="0.15">
      <c r="A60" s="3">
        <f t="shared" si="1"/>
        <v>0</v>
      </c>
      <c r="B60" s="39"/>
      <c r="C60" s="33"/>
      <c r="D60" s="3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5"/>
      <c r="X60" s="35"/>
    </row>
    <row r="61" spans="1:24" x14ac:dyDescent="0.15">
      <c r="A61" s="3">
        <f t="shared" si="1"/>
        <v>0</v>
      </c>
      <c r="B61" s="39"/>
      <c r="C61" s="32"/>
      <c r="D61" s="33"/>
      <c r="E61" s="34"/>
      <c r="F61" s="36"/>
      <c r="G61" s="34"/>
      <c r="H61" s="34"/>
      <c r="I61" s="34"/>
      <c r="J61" s="34"/>
      <c r="K61" s="34"/>
      <c r="L61" s="36"/>
      <c r="M61" s="36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x14ac:dyDescent="0.15">
      <c r="A62" s="3">
        <f t="shared" si="1"/>
        <v>0</v>
      </c>
      <c r="B62" s="39"/>
      <c r="C62" s="33"/>
      <c r="D62" s="33"/>
      <c r="E62" s="34"/>
      <c r="F62" s="36"/>
      <c r="G62" s="34"/>
      <c r="H62" s="34"/>
      <c r="I62" s="34"/>
      <c r="J62" s="34"/>
      <c r="K62" s="34"/>
      <c r="L62" s="36"/>
      <c r="M62" s="37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x14ac:dyDescent="0.15">
      <c r="A63" s="3">
        <f t="shared" si="1"/>
        <v>0</v>
      </c>
      <c r="B63" s="39"/>
      <c r="C63" s="33"/>
      <c r="D63" s="33"/>
      <c r="E63" s="34"/>
      <c r="F63" s="36"/>
      <c r="G63" s="34"/>
      <c r="H63" s="34"/>
      <c r="I63" s="34"/>
      <c r="J63" s="34"/>
      <c r="K63" s="34"/>
      <c r="L63" s="36"/>
      <c r="M63" s="36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x14ac:dyDescent="0.15">
      <c r="A64" s="3">
        <f t="shared" si="1"/>
        <v>0</v>
      </c>
      <c r="B64" s="39"/>
      <c r="C64" s="32"/>
      <c r="D64" s="33"/>
      <c r="E64" s="34"/>
      <c r="F64" s="36"/>
      <c r="G64" s="34"/>
      <c r="H64" s="34"/>
      <c r="I64" s="34"/>
      <c r="J64" s="34"/>
      <c r="K64" s="34"/>
      <c r="L64" s="36"/>
      <c r="M64" s="37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x14ac:dyDescent="0.15">
      <c r="A65" s="3">
        <f t="shared" si="1"/>
        <v>0</v>
      </c>
      <c r="B65" s="39"/>
      <c r="C65" s="33"/>
      <c r="D65" s="33"/>
      <c r="E65" s="34"/>
      <c r="F65" s="36"/>
      <c r="G65" s="34"/>
      <c r="H65" s="34"/>
      <c r="I65" s="34"/>
      <c r="J65" s="34"/>
      <c r="K65" s="34"/>
      <c r="L65" s="36"/>
      <c r="M65" s="36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9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9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9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小児科定点</vt:lpstr>
      <vt:lpstr>流行性角結膜炎</vt:lpstr>
      <vt:lpstr>急性出血性結膜炎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STD定点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基幹病院定点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2021-03-02T03:39:07Z</dcterms:created>
  <dcterms:modified xsi:type="dcterms:W3CDTF">2021-03-02T03:39:11Z</dcterms:modified>
</cp:coreProperties>
</file>