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5168AAAF-9A4B-460E-AE41-3DF0194745FC}" xr6:coauthVersionLast="47" xr6:coauthVersionMax="47" xr10:uidLastSave="{00000000-0000-0000-0000-000000000000}"/>
  <bookViews>
    <workbookView xWindow="-28920" yWindow="-6540" windowWidth="29040" windowHeight="15840" tabRatio="841" xr2:uid="{00000000-000D-0000-FFFF-FFFF00000000}"/>
  </bookViews>
  <sheets>
    <sheet name="インフルエンザ" sheetId="137" r:id="rId1"/>
    <sheet name="インフルエンザ定点" sheetId="132" state="hidden" r:id="rId2"/>
    <sheet name="ＲＳウイルス感染症" sheetId="163" r:id="rId3"/>
    <sheet name="咽頭結膜熱" sheetId="139" r:id="rId4"/>
    <sheet name="Ａ群溶血性レンサ球菌咽頭炎" sheetId="140" r:id="rId5"/>
    <sheet name="感染性胃腸炎" sheetId="141" r:id="rId6"/>
    <sheet name="水痘" sheetId="142" r:id="rId7"/>
    <sheet name="手足口病" sheetId="143" r:id="rId8"/>
    <sheet name="伝染性紅斑" sheetId="144" r:id="rId9"/>
    <sheet name="突発性発しん" sheetId="145" r:id="rId10"/>
    <sheet name="ヘルパンギーナ" sheetId="147" r:id="rId11"/>
    <sheet name="流行性耳下腺炎" sheetId="148" r:id="rId12"/>
    <sheet name="小児科定点" sheetId="133" state="hidden" r:id="rId13"/>
    <sheet name="急性出血性結膜炎" sheetId="149" r:id="rId14"/>
    <sheet name="流行性角結膜炎" sheetId="150" r:id="rId15"/>
    <sheet name="眼科定点" sheetId="134" state="hidden" r:id="rId16"/>
    <sheet name="細菌性髄膜炎" sheetId="151" r:id="rId17"/>
    <sheet name="無菌性髄膜炎" sheetId="152" r:id="rId18"/>
    <sheet name="マイコプラズマ肺炎" sheetId="153" r:id="rId19"/>
    <sheet name="クラミジア肺炎" sheetId="154" r:id="rId20"/>
    <sheet name="感染性胃腸炎（病原体がロタウイルスであるものに限る。）" sheetId="155" r:id="rId21"/>
    <sheet name="基幹定点（週報）" sheetId="135" state="hidden" r:id="rId22"/>
    <sheet name="性器クラミジア感染症" sheetId="156" r:id="rId23"/>
    <sheet name="性器ヘルペスウイルス感染症" sheetId="157" r:id="rId24"/>
    <sheet name="尖圭コンジローマ" sheetId="158" r:id="rId25"/>
    <sheet name="淋菌感染症" sheetId="159" r:id="rId26"/>
    <sheet name="メチシリン耐性黄色ブドウ球菌感染症" sheetId="160" r:id="rId27"/>
    <sheet name="ペニシリン耐性肺炎球菌感染症" sheetId="161" r:id="rId28"/>
    <sheet name="薬剤耐性緑膿菌感染症" sheetId="162" r:id="rId29"/>
    <sheet name="ＳＴＤ・基幹定点（月報）" sheetId="136" state="hidden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35" l="1"/>
  <c r="A15" i="135"/>
  <c r="A11" i="134"/>
  <c r="A10" i="134"/>
  <c r="A9" i="134"/>
  <c r="A8" i="134"/>
  <c r="A7" i="134"/>
  <c r="A16" i="136"/>
  <c r="A15" i="136"/>
  <c r="A14" i="136"/>
  <c r="A13" i="136"/>
  <c r="A12" i="136"/>
  <c r="A11" i="136"/>
  <c r="A10" i="136"/>
  <c r="A9" i="136"/>
  <c r="A8" i="136"/>
  <c r="A200" i="136"/>
  <c r="A199" i="136"/>
  <c r="A198" i="136"/>
  <c r="A197" i="136"/>
  <c r="A196" i="136"/>
  <c r="A195" i="136"/>
  <c r="A194" i="136"/>
  <c r="A193" i="136"/>
  <c r="A192" i="136"/>
  <c r="A191" i="136"/>
  <c r="A190" i="136"/>
  <c r="A189" i="136"/>
  <c r="A188" i="136"/>
  <c r="A187" i="136"/>
  <c r="A186" i="136"/>
  <c r="A185" i="136"/>
  <c r="A184" i="136"/>
  <c r="A183" i="136"/>
  <c r="A182" i="136"/>
  <c r="A181" i="136"/>
  <c r="A180" i="136"/>
  <c r="A179" i="136"/>
  <c r="A178" i="136"/>
  <c r="A177" i="136"/>
  <c r="A176" i="136"/>
  <c r="A175" i="136"/>
  <c r="A174" i="136"/>
  <c r="A173" i="136"/>
  <c r="A172" i="136"/>
  <c r="A171" i="136"/>
  <c r="A170" i="136"/>
  <c r="A169" i="136"/>
  <c r="A168" i="136"/>
  <c r="A167" i="136"/>
  <c r="A166" i="136"/>
  <c r="A165" i="136"/>
  <c r="A164" i="136"/>
  <c r="A163" i="136"/>
  <c r="A162" i="136"/>
  <c r="A161" i="136"/>
  <c r="A160" i="136"/>
  <c r="A159" i="136"/>
  <c r="A158" i="136"/>
  <c r="A157" i="136"/>
  <c r="A156" i="136"/>
  <c r="A155" i="136"/>
  <c r="A154" i="136"/>
  <c r="A153" i="136"/>
  <c r="A152" i="136"/>
  <c r="A151" i="136"/>
  <c r="A150" i="136"/>
  <c r="A149" i="136"/>
  <c r="A148" i="136"/>
  <c r="A147" i="136"/>
  <c r="A146" i="136"/>
  <c r="A145" i="136"/>
  <c r="A144" i="136"/>
  <c r="A143" i="136"/>
  <c r="A142" i="136"/>
  <c r="A141" i="136"/>
  <c r="A140" i="136"/>
  <c r="A139" i="136"/>
  <c r="A138" i="136"/>
  <c r="A137" i="136"/>
  <c r="A136" i="136"/>
  <c r="A135" i="136"/>
  <c r="A134" i="136"/>
  <c r="A133" i="136"/>
  <c r="A132" i="136"/>
  <c r="A131" i="136"/>
  <c r="A130" i="136"/>
  <c r="A129" i="136"/>
  <c r="A128" i="136"/>
  <c r="A127" i="136"/>
  <c r="A126" i="136"/>
  <c r="A125" i="136"/>
  <c r="A124" i="136"/>
  <c r="A123" i="136"/>
  <c r="A122" i="136"/>
  <c r="A121" i="136"/>
  <c r="A120" i="136"/>
  <c r="A119" i="136"/>
  <c r="A118" i="136"/>
  <c r="A117" i="136"/>
  <c r="A116" i="136"/>
  <c r="A115" i="136"/>
  <c r="A114" i="136"/>
  <c r="A113" i="136"/>
  <c r="A112" i="136"/>
  <c r="A111" i="136"/>
  <c r="A110" i="136"/>
  <c r="A109" i="136"/>
  <c r="A108" i="136"/>
  <c r="A107" i="136"/>
  <c r="A106" i="136"/>
  <c r="A105" i="136"/>
  <c r="A104" i="136"/>
  <c r="A103" i="136"/>
  <c r="A102" i="136"/>
  <c r="A101" i="136"/>
  <c r="A100" i="136"/>
  <c r="A99" i="136"/>
  <c r="A98" i="136"/>
  <c r="A97" i="136"/>
  <c r="A96" i="136"/>
  <c r="A95" i="136"/>
  <c r="A94" i="136"/>
  <c r="A93" i="136"/>
  <c r="A92" i="136"/>
  <c r="A91" i="136"/>
  <c r="A90" i="136"/>
  <c r="A89" i="136"/>
  <c r="A88" i="136"/>
  <c r="A87" i="136"/>
  <c r="A86" i="136"/>
  <c r="A85" i="136"/>
  <c r="A84" i="136"/>
  <c r="A83" i="136"/>
  <c r="A82" i="136"/>
  <c r="A81" i="136"/>
  <c r="A80" i="136"/>
  <c r="A79" i="136"/>
  <c r="A78" i="136"/>
  <c r="A77" i="136"/>
  <c r="A76" i="136"/>
  <c r="A75" i="136"/>
  <c r="A74" i="136"/>
  <c r="A73" i="136"/>
  <c r="A72" i="136"/>
  <c r="A71" i="136"/>
  <c r="A70" i="136"/>
  <c r="A69" i="136"/>
  <c r="A68" i="136"/>
  <c r="A67" i="136"/>
  <c r="A66" i="136"/>
  <c r="A65" i="136"/>
  <c r="A64" i="136"/>
  <c r="A63" i="136"/>
  <c r="A62" i="136"/>
  <c r="A61" i="136"/>
  <c r="A60" i="136"/>
  <c r="A59" i="136"/>
  <c r="A58" i="136"/>
  <c r="A57" i="136"/>
  <c r="A56" i="136"/>
  <c r="A55" i="136"/>
  <c r="A54" i="136"/>
  <c r="A53" i="136"/>
  <c r="A52" i="136"/>
  <c r="A51" i="136"/>
  <c r="A50" i="136"/>
  <c r="A49" i="136"/>
  <c r="A48" i="136"/>
  <c r="A47" i="136"/>
  <c r="A46" i="136"/>
  <c r="A45" i="136"/>
  <c r="A44" i="136"/>
  <c r="A43" i="136"/>
  <c r="A42" i="136"/>
  <c r="A41" i="136"/>
  <c r="A40" i="136"/>
  <c r="A39" i="136"/>
  <c r="A38" i="136"/>
  <c r="A37" i="136"/>
  <c r="A36" i="136"/>
  <c r="A35" i="136"/>
  <c r="A34" i="136"/>
  <c r="A33" i="136"/>
  <c r="A32" i="136"/>
  <c r="A31" i="136"/>
  <c r="A30" i="136"/>
  <c r="A29" i="136"/>
  <c r="A28" i="136"/>
  <c r="A27" i="136"/>
  <c r="A26" i="136"/>
  <c r="A25" i="136"/>
  <c r="A24" i="136"/>
  <c r="A23" i="136"/>
  <c r="A22" i="136"/>
  <c r="A21" i="136"/>
  <c r="A20" i="136"/>
  <c r="A19" i="136"/>
  <c r="A18" i="136"/>
  <c r="A17" i="136"/>
  <c r="A7" i="136"/>
  <c r="A198" i="135"/>
  <c r="A197" i="135"/>
  <c r="A196" i="135"/>
  <c r="A195" i="135"/>
  <c r="A194" i="135"/>
  <c r="A193" i="135"/>
  <c r="A192" i="135"/>
  <c r="A191" i="135"/>
  <c r="A190" i="135"/>
  <c r="A189" i="135"/>
  <c r="A188" i="135"/>
  <c r="A187" i="135"/>
  <c r="A186" i="135"/>
  <c r="A185" i="135"/>
  <c r="A184" i="135"/>
  <c r="A183" i="135"/>
  <c r="A182" i="135"/>
  <c r="A181" i="135"/>
  <c r="A180" i="135"/>
  <c r="A179" i="135"/>
  <c r="A178" i="135"/>
  <c r="A177" i="135"/>
  <c r="A176" i="135"/>
  <c r="A175" i="135"/>
  <c r="A174" i="135"/>
  <c r="A173" i="135"/>
  <c r="A172" i="135"/>
  <c r="A171" i="135"/>
  <c r="A170" i="135"/>
  <c r="A169" i="135"/>
  <c r="A168" i="135"/>
  <c r="A167" i="135"/>
  <c r="A166" i="135"/>
  <c r="A165" i="135"/>
  <c r="A164" i="135"/>
  <c r="A163" i="135"/>
  <c r="A162" i="135"/>
  <c r="A161" i="135"/>
  <c r="A160" i="135"/>
  <c r="A159" i="135"/>
  <c r="A158" i="135"/>
  <c r="A157" i="135"/>
  <c r="A156" i="135"/>
  <c r="A155" i="135"/>
  <c r="A154" i="135"/>
  <c r="A153" i="135"/>
  <c r="A152" i="135"/>
  <c r="A151" i="135"/>
  <c r="A150" i="135"/>
  <c r="A149" i="135"/>
  <c r="A148" i="135"/>
  <c r="A147" i="135"/>
  <c r="A146" i="135"/>
  <c r="A145" i="135"/>
  <c r="A144" i="135"/>
  <c r="A143" i="135"/>
  <c r="A142" i="135"/>
  <c r="A141" i="135"/>
  <c r="A140" i="135"/>
  <c r="A139" i="135"/>
  <c r="A138" i="135"/>
  <c r="A137" i="135"/>
  <c r="A136" i="135"/>
  <c r="A135" i="135"/>
  <c r="A134" i="135"/>
  <c r="A133" i="135"/>
  <c r="A132" i="135"/>
  <c r="A131" i="135"/>
  <c r="A130" i="135"/>
  <c r="A129" i="135"/>
  <c r="A128" i="135"/>
  <c r="A127" i="135"/>
  <c r="A126" i="135"/>
  <c r="A125" i="135"/>
  <c r="A124" i="135"/>
  <c r="A123" i="135"/>
  <c r="A122" i="135"/>
  <c r="A121" i="135"/>
  <c r="A120" i="135"/>
  <c r="A119" i="135"/>
  <c r="A118" i="135"/>
  <c r="A117" i="135"/>
  <c r="A116" i="135"/>
  <c r="A115" i="135"/>
  <c r="A114" i="135"/>
  <c r="A113" i="135"/>
  <c r="A112" i="135"/>
  <c r="A111" i="135"/>
  <c r="A110" i="135"/>
  <c r="A109" i="135"/>
  <c r="A108" i="135"/>
  <c r="A107" i="135"/>
  <c r="A106" i="135"/>
  <c r="A105" i="135"/>
  <c r="A104" i="135"/>
  <c r="A103" i="135"/>
  <c r="A102" i="135"/>
  <c r="A101" i="135"/>
  <c r="A100" i="135"/>
  <c r="A99" i="135"/>
  <c r="A98" i="135"/>
  <c r="A97" i="135"/>
  <c r="A96" i="135"/>
  <c r="A95" i="135"/>
  <c r="A94" i="135"/>
  <c r="A93" i="135"/>
  <c r="A92" i="135"/>
  <c r="A91" i="135"/>
  <c r="A90" i="135"/>
  <c r="A89" i="135"/>
  <c r="A88" i="135"/>
  <c r="A87" i="135"/>
  <c r="A86" i="135"/>
  <c r="A85" i="135"/>
  <c r="A84" i="135"/>
  <c r="A83" i="135"/>
  <c r="A82" i="135"/>
  <c r="A81" i="135"/>
  <c r="A80" i="135"/>
  <c r="A79" i="135"/>
  <c r="A78" i="135"/>
  <c r="A77" i="135"/>
  <c r="A76" i="135"/>
  <c r="A75" i="135"/>
  <c r="A74" i="135"/>
  <c r="A73" i="135"/>
  <c r="A72" i="135"/>
  <c r="A71" i="135"/>
  <c r="A70" i="135"/>
  <c r="A69" i="135"/>
  <c r="A68" i="135"/>
  <c r="A67" i="135"/>
  <c r="A66" i="135"/>
  <c r="A65" i="135"/>
  <c r="A64" i="135"/>
  <c r="A63" i="135"/>
  <c r="A62" i="135"/>
  <c r="A61" i="135"/>
  <c r="A60" i="135"/>
  <c r="A59" i="135"/>
  <c r="A58" i="135"/>
  <c r="A57" i="135"/>
  <c r="A56" i="135"/>
  <c r="A55" i="135"/>
  <c r="A54" i="135"/>
  <c r="A53" i="135"/>
  <c r="A52" i="135"/>
  <c r="A51" i="135"/>
  <c r="A50" i="135"/>
  <c r="A49" i="135"/>
  <c r="A48" i="135"/>
  <c r="A47" i="135"/>
  <c r="A46" i="135"/>
  <c r="A45" i="135"/>
  <c r="A44" i="135"/>
  <c r="A43" i="135"/>
  <c r="A42" i="135"/>
  <c r="A41" i="135"/>
  <c r="A40" i="135"/>
  <c r="A39" i="135"/>
  <c r="A38" i="135"/>
  <c r="A37" i="135"/>
  <c r="A36" i="135"/>
  <c r="A35" i="135"/>
  <c r="A34" i="135"/>
  <c r="A33" i="135"/>
  <c r="A32" i="135"/>
  <c r="A31" i="135"/>
  <c r="A30" i="135"/>
  <c r="A29" i="135"/>
  <c r="A28" i="135"/>
  <c r="A27" i="135"/>
  <c r="A26" i="135"/>
  <c r="A25" i="135"/>
  <c r="A24" i="135"/>
  <c r="A23" i="135"/>
  <c r="A22" i="135"/>
  <c r="A21" i="135"/>
  <c r="A20" i="135"/>
  <c r="A19" i="135"/>
  <c r="A18" i="135"/>
  <c r="A17" i="135"/>
  <c r="A14" i="135"/>
  <c r="A13" i="135"/>
  <c r="A12" i="135"/>
  <c r="A11" i="135"/>
  <c r="A10" i="135"/>
  <c r="A9" i="135"/>
  <c r="A8" i="135"/>
  <c r="A7" i="135"/>
  <c r="A200" i="134"/>
  <c r="A199" i="134"/>
  <c r="A198" i="134"/>
  <c r="A197" i="134"/>
  <c r="A196" i="134"/>
  <c r="A195" i="134"/>
  <c r="A194" i="134"/>
  <c r="A193" i="134"/>
  <c r="A192" i="134"/>
  <c r="A191" i="134"/>
  <c r="A190" i="134"/>
  <c r="A189" i="134"/>
  <c r="A188" i="134"/>
  <c r="A187" i="134"/>
  <c r="A186" i="134"/>
  <c r="A185" i="134"/>
  <c r="A184" i="134"/>
  <c r="A183" i="134"/>
  <c r="A182" i="134"/>
  <c r="A181" i="134"/>
  <c r="A180" i="134"/>
  <c r="A179" i="134"/>
  <c r="A178" i="134"/>
  <c r="A177" i="134"/>
  <c r="A176" i="134"/>
  <c r="A175" i="134"/>
  <c r="A174" i="134"/>
  <c r="A173" i="134"/>
  <c r="A172" i="134"/>
  <c r="A171" i="134"/>
  <c r="A170" i="134"/>
  <c r="A169" i="134"/>
  <c r="A168" i="134"/>
  <c r="A167" i="134"/>
  <c r="A166" i="134"/>
  <c r="A165" i="134"/>
  <c r="A164" i="134"/>
  <c r="A163" i="134"/>
  <c r="A162" i="134"/>
  <c r="A161" i="134"/>
  <c r="A160" i="134"/>
  <c r="A159" i="134"/>
  <c r="A158" i="134"/>
  <c r="A157" i="134"/>
  <c r="A156" i="134"/>
  <c r="A155" i="134"/>
  <c r="A154" i="134"/>
  <c r="A153" i="134"/>
  <c r="A152" i="134"/>
  <c r="A151" i="134"/>
  <c r="A150" i="134"/>
  <c r="A149" i="134"/>
  <c r="A148" i="134"/>
  <c r="A147" i="134"/>
  <c r="A146" i="134"/>
  <c r="A145" i="134"/>
  <c r="A144" i="134"/>
  <c r="A143" i="134"/>
  <c r="A142" i="134"/>
  <c r="A141" i="134"/>
  <c r="A140" i="134"/>
  <c r="A139" i="134"/>
  <c r="A138" i="134"/>
  <c r="A137" i="134"/>
  <c r="A136" i="134"/>
  <c r="A135" i="134"/>
  <c r="A134" i="134"/>
  <c r="A133" i="134"/>
  <c r="A132" i="134"/>
  <c r="A131" i="134"/>
  <c r="A130" i="134"/>
  <c r="A129" i="134"/>
  <c r="A128" i="134"/>
  <c r="A127" i="134"/>
  <c r="A126" i="134"/>
  <c r="A125" i="134"/>
  <c r="A124" i="134"/>
  <c r="A123" i="134"/>
  <c r="A122" i="134"/>
  <c r="A121" i="134"/>
  <c r="A120" i="134"/>
  <c r="A119" i="134"/>
  <c r="A118" i="134"/>
  <c r="A117" i="134"/>
  <c r="A116" i="134"/>
  <c r="A115" i="134"/>
  <c r="A114" i="134"/>
  <c r="A113" i="134"/>
  <c r="A112" i="134"/>
  <c r="A111" i="134"/>
  <c r="A110" i="134"/>
  <c r="A109" i="134"/>
  <c r="A108" i="134"/>
  <c r="A107" i="134"/>
  <c r="A106" i="134"/>
  <c r="A105" i="134"/>
  <c r="A104" i="134"/>
  <c r="A103" i="134"/>
  <c r="A102" i="134"/>
  <c r="A101" i="134"/>
  <c r="A100" i="134"/>
  <c r="A99" i="134"/>
  <c r="A98" i="134"/>
  <c r="A97" i="134"/>
  <c r="A96" i="134"/>
  <c r="A95" i="134"/>
  <c r="A94" i="134"/>
  <c r="A93" i="134"/>
  <c r="A92" i="134"/>
  <c r="A91" i="134"/>
  <c r="A90" i="134"/>
  <c r="A89" i="134"/>
  <c r="A88" i="134"/>
  <c r="A87" i="134"/>
  <c r="A86" i="134"/>
  <c r="A85" i="134"/>
  <c r="A84" i="134"/>
  <c r="A83" i="134"/>
  <c r="A82" i="134"/>
  <c r="A81" i="134"/>
  <c r="A80" i="134"/>
  <c r="A79" i="134"/>
  <c r="A78" i="134"/>
  <c r="A77" i="134"/>
  <c r="A76" i="134"/>
  <c r="A75" i="134"/>
  <c r="A74" i="134"/>
  <c r="A73" i="134"/>
  <c r="A72" i="134"/>
  <c r="A71" i="134"/>
  <c r="A70" i="134"/>
  <c r="A69" i="134"/>
  <c r="A68" i="134"/>
  <c r="A67" i="134"/>
  <c r="A66" i="134"/>
  <c r="A65" i="134"/>
  <c r="A64" i="134"/>
  <c r="A63" i="134"/>
  <c r="A62" i="134"/>
  <c r="A61" i="134"/>
  <c r="A60" i="134"/>
  <c r="A59" i="134"/>
  <c r="A58" i="134"/>
  <c r="A57" i="134"/>
  <c r="A56" i="134"/>
  <c r="A55" i="134"/>
  <c r="A54" i="134"/>
  <c r="A53" i="134"/>
  <c r="A52" i="134"/>
  <c r="A51" i="134"/>
  <c r="A50" i="134"/>
  <c r="A49" i="134"/>
  <c r="A48" i="134"/>
  <c r="A47" i="134"/>
  <c r="A46" i="134"/>
  <c r="A45" i="134"/>
  <c r="A44" i="134"/>
  <c r="A43" i="134"/>
  <c r="A42" i="134"/>
  <c r="A41" i="134"/>
  <c r="A40" i="134"/>
  <c r="A39" i="134"/>
  <c r="A38" i="134"/>
  <c r="A37" i="134"/>
  <c r="A36" i="134"/>
  <c r="A35" i="134"/>
  <c r="A34" i="134"/>
  <c r="A33" i="134"/>
  <c r="A32" i="134"/>
  <c r="A31" i="134"/>
  <c r="A30" i="134"/>
  <c r="A29" i="134"/>
  <c r="A28" i="134"/>
  <c r="A27" i="134"/>
  <c r="A26" i="134"/>
  <c r="A25" i="134"/>
  <c r="A24" i="134"/>
  <c r="A23" i="134"/>
  <c r="A22" i="134"/>
  <c r="A21" i="134"/>
  <c r="A20" i="134"/>
  <c r="A19" i="134"/>
  <c r="A18" i="134"/>
  <c r="A17" i="134"/>
  <c r="A16" i="134"/>
  <c r="A15" i="134"/>
  <c r="A14" i="134"/>
  <c r="A13" i="134"/>
  <c r="A12" i="134"/>
  <c r="A198" i="133"/>
  <c r="A197" i="133"/>
  <c r="A196" i="133"/>
  <c r="A195" i="133"/>
  <c r="A194" i="133"/>
  <c r="A193" i="133"/>
  <c r="A192" i="133"/>
  <c r="A191" i="133"/>
  <c r="A190" i="133"/>
  <c r="A189" i="133"/>
  <c r="A188" i="133"/>
  <c r="A187" i="133"/>
  <c r="A186" i="133"/>
  <c r="A185" i="133"/>
  <c r="A184" i="133"/>
  <c r="A183" i="133"/>
  <c r="A182" i="133"/>
  <c r="A181" i="133"/>
  <c r="A180" i="133"/>
  <c r="A179" i="133"/>
  <c r="A178" i="133"/>
  <c r="A177" i="133"/>
  <c r="A176" i="133"/>
  <c r="A175" i="133"/>
  <c r="A174" i="133"/>
  <c r="A173" i="133"/>
  <c r="A172" i="133"/>
  <c r="A171" i="133"/>
  <c r="A170" i="133"/>
  <c r="A169" i="133"/>
  <c r="A168" i="133"/>
  <c r="A167" i="133"/>
  <c r="A166" i="133"/>
  <c r="A165" i="133"/>
  <c r="A164" i="133"/>
  <c r="A163" i="133"/>
  <c r="A162" i="133"/>
  <c r="A161" i="133"/>
  <c r="A160" i="133"/>
  <c r="A159" i="133"/>
  <c r="A158" i="133"/>
  <c r="A157" i="133"/>
  <c r="A156" i="133"/>
  <c r="A155" i="133"/>
  <c r="A154" i="133"/>
  <c r="A153" i="133"/>
  <c r="A152" i="133"/>
  <c r="A151" i="133"/>
  <c r="A150" i="133"/>
  <c r="A149" i="133"/>
  <c r="A148" i="133"/>
  <c r="A147" i="133"/>
  <c r="A146" i="133"/>
  <c r="A145" i="133"/>
  <c r="A144" i="133"/>
  <c r="A143" i="133"/>
  <c r="A142" i="133"/>
  <c r="A141" i="133"/>
  <c r="A140" i="133"/>
  <c r="A139" i="133"/>
  <c r="A138" i="133"/>
  <c r="A137" i="133"/>
  <c r="A136" i="133"/>
  <c r="A135" i="133"/>
  <c r="A134" i="133"/>
  <c r="A133" i="133"/>
  <c r="A132" i="133"/>
  <c r="A131" i="133"/>
  <c r="A130" i="133"/>
  <c r="A129" i="133"/>
  <c r="A128" i="133"/>
  <c r="A127" i="133"/>
  <c r="A126" i="133"/>
  <c r="A125" i="133"/>
  <c r="A124" i="133"/>
  <c r="A123" i="133"/>
  <c r="A122" i="133"/>
  <c r="A121" i="133"/>
  <c r="A120" i="133"/>
  <c r="A119" i="133"/>
  <c r="A118" i="133"/>
  <c r="A117" i="133"/>
  <c r="A116" i="133"/>
  <c r="A115" i="133"/>
  <c r="A114" i="133"/>
  <c r="A113" i="133"/>
  <c r="A112" i="133"/>
  <c r="A111" i="133"/>
  <c r="A110" i="133"/>
  <c r="A109" i="133"/>
  <c r="A108" i="133"/>
  <c r="A107" i="133"/>
  <c r="A106" i="133"/>
  <c r="A105" i="133"/>
  <c r="A104" i="133"/>
  <c r="A103" i="133"/>
  <c r="A102" i="133"/>
  <c r="A101" i="133"/>
  <c r="A100" i="133"/>
  <c r="A99" i="133"/>
  <c r="A98" i="133"/>
  <c r="A97" i="133"/>
  <c r="A96" i="133"/>
  <c r="A95" i="133"/>
  <c r="A94" i="133"/>
  <c r="A93" i="133"/>
  <c r="A92" i="133"/>
  <c r="A91" i="133"/>
  <c r="A90" i="133"/>
  <c r="A89" i="133"/>
  <c r="A88" i="133"/>
  <c r="A87" i="133"/>
  <c r="A86" i="133"/>
  <c r="A85" i="133"/>
  <c r="A84" i="133"/>
  <c r="A83" i="133"/>
  <c r="A82" i="133"/>
  <c r="A81" i="133"/>
  <c r="A80" i="133"/>
  <c r="A79" i="133"/>
  <c r="A78" i="133"/>
  <c r="A77" i="133"/>
  <c r="A76" i="133"/>
  <c r="A75" i="133"/>
  <c r="A74" i="133"/>
  <c r="A73" i="133"/>
  <c r="A72" i="133"/>
  <c r="A71" i="133"/>
  <c r="A70" i="133"/>
  <c r="A69" i="133"/>
  <c r="A68" i="133"/>
  <c r="A67" i="133"/>
  <c r="A66" i="133"/>
  <c r="A65" i="133"/>
  <c r="A64" i="133"/>
  <c r="A63" i="133"/>
  <c r="A62" i="133"/>
  <c r="A61" i="133"/>
  <c r="A60" i="133"/>
  <c r="A59" i="133"/>
  <c r="A58" i="133"/>
  <c r="A57" i="133"/>
  <c r="A56" i="133"/>
  <c r="A55" i="133"/>
  <c r="A54" i="133"/>
  <c r="A53" i="133"/>
  <c r="A52" i="133"/>
  <c r="A51" i="133"/>
  <c r="A50" i="133"/>
  <c r="A49" i="133"/>
  <c r="A48" i="133"/>
  <c r="A47" i="133"/>
  <c r="A46" i="133"/>
  <c r="A45" i="133"/>
  <c r="A44" i="133"/>
  <c r="A43" i="133"/>
  <c r="A42" i="133"/>
  <c r="A41" i="133"/>
  <c r="A40" i="133"/>
  <c r="A39" i="133"/>
  <c r="A38" i="133"/>
  <c r="A37" i="133"/>
  <c r="A36" i="133"/>
  <c r="A35" i="133"/>
  <c r="A34" i="133"/>
  <c r="A33" i="133"/>
  <c r="A32" i="133"/>
  <c r="A31" i="133"/>
  <c r="A30" i="133"/>
  <c r="A29" i="133"/>
  <c r="A28" i="133"/>
  <c r="A27" i="133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200" i="132"/>
  <c r="A199" i="132"/>
  <c r="A198" i="132"/>
  <c r="A197" i="132"/>
  <c r="A196" i="132"/>
  <c r="A195" i="132"/>
  <c r="A194" i="132"/>
  <c r="A193" i="132"/>
  <c r="A192" i="132"/>
  <c r="A191" i="132"/>
  <c r="A190" i="132"/>
  <c r="A189" i="132"/>
  <c r="A188" i="132"/>
  <c r="A187" i="132"/>
  <c r="A186" i="132"/>
  <c r="A185" i="132"/>
  <c r="A184" i="132"/>
  <c r="A183" i="132"/>
  <c r="A182" i="132"/>
  <c r="A181" i="132"/>
  <c r="A180" i="132"/>
  <c r="A179" i="132"/>
  <c r="A178" i="132"/>
  <c r="A177" i="132"/>
  <c r="A176" i="132"/>
  <c r="A175" i="132"/>
  <c r="A174" i="132"/>
  <c r="A173" i="132"/>
  <c r="A172" i="132"/>
  <c r="A171" i="132"/>
  <c r="A170" i="132"/>
  <c r="A169" i="132"/>
  <c r="A168" i="132"/>
  <c r="A167" i="132"/>
  <c r="A166" i="132"/>
  <c r="A165" i="132"/>
  <c r="A164" i="132"/>
  <c r="A163" i="132"/>
  <c r="A162" i="132"/>
  <c r="A161" i="132"/>
  <c r="A160" i="132"/>
  <c r="A159" i="132"/>
  <c r="A158" i="132"/>
  <c r="A157" i="132"/>
  <c r="A156" i="132"/>
  <c r="A155" i="132"/>
  <c r="A154" i="132"/>
  <c r="A153" i="132"/>
  <c r="A152" i="132"/>
  <c r="A151" i="132"/>
  <c r="A150" i="132"/>
  <c r="A149" i="132"/>
  <c r="A148" i="132"/>
  <c r="A147" i="132"/>
  <c r="A146" i="132"/>
  <c r="A145" i="132"/>
  <c r="A144" i="132"/>
  <c r="A143" i="132"/>
  <c r="A142" i="132"/>
  <c r="A141" i="132"/>
  <c r="A140" i="132"/>
  <c r="A139" i="132"/>
  <c r="A138" i="132"/>
  <c r="A137" i="132"/>
  <c r="A136" i="132"/>
  <c r="A135" i="132"/>
  <c r="A134" i="132"/>
  <c r="A133" i="132"/>
  <c r="A132" i="132"/>
  <c r="A131" i="132"/>
  <c r="A130" i="132"/>
  <c r="A129" i="132"/>
  <c r="A128" i="132"/>
  <c r="A127" i="132"/>
  <c r="A126" i="132"/>
  <c r="A125" i="132"/>
  <c r="A124" i="132"/>
  <c r="A123" i="132"/>
  <c r="A122" i="132"/>
  <c r="A121" i="132"/>
  <c r="A120" i="132"/>
  <c r="A119" i="132"/>
  <c r="A118" i="132"/>
  <c r="A117" i="132"/>
  <c r="A116" i="132"/>
  <c r="A115" i="132"/>
  <c r="A114" i="132"/>
  <c r="A113" i="132"/>
  <c r="A112" i="132"/>
  <c r="A111" i="132"/>
  <c r="A110" i="132"/>
  <c r="A109" i="132"/>
  <c r="A108" i="132"/>
  <c r="A107" i="132"/>
  <c r="A106" i="132"/>
  <c r="A105" i="132"/>
  <c r="A104" i="132"/>
  <c r="A103" i="132"/>
  <c r="A102" i="132"/>
  <c r="A101" i="132"/>
  <c r="A100" i="132"/>
  <c r="A99" i="132"/>
  <c r="A98" i="132"/>
  <c r="A97" i="132"/>
  <c r="A96" i="132"/>
  <c r="A95" i="132"/>
  <c r="A94" i="132"/>
  <c r="A93" i="132"/>
  <c r="A92" i="132"/>
  <c r="A91" i="132"/>
  <c r="A90" i="132"/>
  <c r="A89" i="132"/>
  <c r="A88" i="132"/>
  <c r="A87" i="132"/>
  <c r="A86" i="132"/>
  <c r="A85" i="132"/>
  <c r="A84" i="132"/>
  <c r="A83" i="132"/>
  <c r="A82" i="132"/>
  <c r="A81" i="132"/>
  <c r="A80" i="132"/>
  <c r="A79" i="132"/>
  <c r="A78" i="132"/>
  <c r="A77" i="132"/>
  <c r="A76" i="132"/>
  <c r="A75" i="132"/>
  <c r="A74" i="132"/>
  <c r="A73" i="132"/>
  <c r="A72" i="132"/>
  <c r="A71" i="132"/>
  <c r="A70" i="132"/>
  <c r="A69" i="132"/>
  <c r="A68" i="132"/>
  <c r="A67" i="132"/>
  <c r="A66" i="132"/>
  <c r="A65" i="132"/>
  <c r="A64" i="132"/>
  <c r="A63" i="132"/>
  <c r="A62" i="132"/>
  <c r="A61" i="132"/>
  <c r="A60" i="132"/>
  <c r="A59" i="132"/>
  <c r="A58" i="132"/>
  <c r="A57" i="132"/>
  <c r="A56" i="132"/>
  <c r="A55" i="132"/>
  <c r="A54" i="132"/>
  <c r="A53" i="132"/>
  <c r="A52" i="132"/>
  <c r="A51" i="132"/>
  <c r="A50" i="132"/>
  <c r="A49" i="132"/>
  <c r="A48" i="132"/>
  <c r="A47" i="132"/>
  <c r="A46" i="132"/>
  <c r="A45" i="132"/>
  <c r="A44" i="132"/>
  <c r="A43" i="132"/>
  <c r="A42" i="132"/>
  <c r="A41" i="132"/>
  <c r="A40" i="132"/>
  <c r="A39" i="132"/>
  <c r="A38" i="132"/>
  <c r="A37" i="132"/>
  <c r="A36" i="132"/>
  <c r="A35" i="132"/>
  <c r="A34" i="132"/>
  <c r="A33" i="132"/>
  <c r="A32" i="132"/>
  <c r="A31" i="132"/>
  <c r="A30" i="132"/>
  <c r="A29" i="132"/>
  <c r="A28" i="132"/>
  <c r="A27" i="132"/>
  <c r="A26" i="132"/>
  <c r="A25" i="132"/>
  <c r="A24" i="132"/>
  <c r="A23" i="132"/>
  <c r="A22" i="132"/>
  <c r="A21" i="132"/>
  <c r="A20" i="132"/>
  <c r="A19" i="132"/>
  <c r="A18" i="132"/>
  <c r="A17" i="132"/>
  <c r="A16" i="132"/>
  <c r="A15" i="132"/>
  <c r="A14" i="132"/>
  <c r="A13" i="132"/>
  <c r="A12" i="132"/>
  <c r="A11" i="132"/>
  <c r="A10" i="132"/>
  <c r="A9" i="132"/>
  <c r="A8" i="132"/>
  <c r="A7" i="132"/>
</calcChain>
</file>

<file path=xl/sharedStrings.xml><?xml version="1.0" encoding="utf-8"?>
<sst xmlns="http://schemas.openxmlformats.org/spreadsheetml/2006/main" count="205" uniqueCount="109">
  <si>
    <t>メインラベル</t>
    <phoneticPr fontId="3"/>
  </si>
  <si>
    <t>英名</t>
    <rPh sb="0" eb="2">
      <t>エイメイ</t>
    </rPh>
    <phoneticPr fontId="3"/>
  </si>
  <si>
    <t>Y軸ラベル</t>
    <rPh sb="1" eb="2">
      <t>ジク</t>
    </rPh>
    <phoneticPr fontId="3"/>
  </si>
  <si>
    <t>MAX</t>
    <phoneticPr fontId="3"/>
  </si>
  <si>
    <t>MAX</t>
    <phoneticPr fontId="3"/>
  </si>
  <si>
    <t>メインラベル</t>
    <phoneticPr fontId="3"/>
  </si>
  <si>
    <t>～６ヶ月(～ 6 m.o.)</t>
  </si>
  <si>
    <t>～１２ヶ月(～ 12 m.o.)</t>
  </si>
  <si>
    <t>７０～７９歳(70～ 79　y.o.)</t>
  </si>
  <si>
    <t>８０歳以上(80　y.o.～)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</si>
  <si>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</si>
  <si>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</si>
  <si>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</si>
  <si>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</si>
  <si>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</si>
  <si>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</si>
  <si>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</si>
  <si>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</si>
  <si>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</si>
  <si>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</si>
  <si>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</si>
  <si>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</si>
  <si>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</si>
  <si>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</si>
  <si>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</si>
  <si>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</si>
  <si>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</si>
  <si>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</si>
  <si>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</si>
  <si>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</si>
  <si>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</si>
  <si>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</si>
  <si>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</si>
  <si>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</si>
  <si>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</si>
  <si>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</si>
  <si>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</si>
  <si>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</si>
  <si>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</si>
  <si>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</si>
  <si>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</si>
  <si>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</si>
  <si>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</si>
  <si>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</si>
  <si>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</si>
  <si>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</si>
  <si>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</si>
  <si>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</si>
  <si>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</si>
  <si>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</si>
  <si>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</si>
  <si>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</si>
  <si>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</si>
  <si>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</si>
  <si>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</si>
  <si>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</si>
  <si>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総数(total No.)</t>
  </si>
  <si>
    <t>定点当たり(/sentinel)</t>
  </si>
  <si>
    <t>０歳(0　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</si>
  <si>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</si>
  <si>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</si>
  <si>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</si>
  <si>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</si>
  <si>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</si>
  <si>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</si>
  <si>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</si>
  <si>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</si>
  <si>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</si>
  <si>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</si>
  <si>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</si>
  <si>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</si>
  <si>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</si>
  <si>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</si>
  <si>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</si>
  <si>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１歳(1　y.o.)</t>
  </si>
  <si>
    <t>２歳(2　y.o.)</t>
  </si>
  <si>
    <t>３歳(3　y.o.)</t>
  </si>
  <si>
    <t>４歳(4　y.o.)</t>
  </si>
  <si>
    <t>５歳(5　y.o.)</t>
  </si>
  <si>
    <t>６歳(6　y.o.)</t>
  </si>
  <si>
    <t>７歳(7　y.o.)</t>
  </si>
  <si>
    <t>８歳(8　y.o.)</t>
  </si>
  <si>
    <t>９歳(9　y.o.)</t>
  </si>
  <si>
    <t>２０～２９歳(20～ 29　y.o.)</t>
  </si>
  <si>
    <t>３０～３９歳(30～ 39　y.o.)</t>
  </si>
  <si>
    <t>４０～４９歳(40～ 49　y.o.)</t>
  </si>
  <si>
    <t>５０～５９歳(50～ 59　y.o.)</t>
  </si>
  <si>
    <t>６０～６９歳(60～ 69　y.o.)</t>
  </si>
  <si>
    <t>２０歳以上(20　y.o.～)</t>
  </si>
  <si>
    <t>(Influenza(excld. avian influenza and pandemic influenza))</t>
    <phoneticPr fontId="3"/>
  </si>
  <si>
    <t>突発性発しん</t>
    <phoneticPr fontId="3"/>
  </si>
  <si>
    <t>感染性胃腸炎（病原体がロタウイルスであるものに限る。）</t>
    <phoneticPr fontId="3"/>
  </si>
  <si>
    <t>(Infectious gastroenteritis (only by Rotavirus))</t>
    <phoneticPr fontId="3"/>
  </si>
  <si>
    <t>０歳(0 y.o.)</t>
    <phoneticPr fontId="3"/>
  </si>
  <si>
    <t>１～４歳(1～ 4 y.o.)</t>
    <phoneticPr fontId="3"/>
  </si>
  <si>
    <t>５～９歳(5～ 9 y.o.)</t>
    <phoneticPr fontId="3"/>
  </si>
  <si>
    <t>１０～１４歳(10～ 14 y.o.)</t>
    <phoneticPr fontId="3"/>
  </si>
  <si>
    <t>１５～１９歳(15～ 19 y.o.)</t>
    <phoneticPr fontId="3"/>
  </si>
  <si>
    <t>２０～２４歳(20～ 24 y.o.)</t>
    <phoneticPr fontId="3"/>
  </si>
  <si>
    <t>２５～２９歳(25～ 29 y.o.)</t>
    <phoneticPr fontId="3"/>
  </si>
  <si>
    <t>３０～３４歳(30～ 34 y.o.)</t>
    <phoneticPr fontId="3"/>
  </si>
  <si>
    <t>３５～３９歳(35～ 39 y.o.)</t>
    <phoneticPr fontId="3"/>
  </si>
  <si>
    <t>４０～４４歳(40～ 44 y.o.)</t>
    <phoneticPr fontId="3"/>
  </si>
  <si>
    <t>４５～４９歳(45～ 49 y.o.)</t>
    <phoneticPr fontId="3"/>
  </si>
  <si>
    <t>５０～５４歳(50～ 54 y.o.)</t>
    <phoneticPr fontId="3"/>
  </si>
  <si>
    <t>５５～５９歳(55～ 59 y.o.)</t>
    <phoneticPr fontId="3"/>
  </si>
  <si>
    <t>６０～６４歳(60～ 64 y.o.)</t>
    <phoneticPr fontId="3"/>
  </si>
  <si>
    <t>６５～６９歳(65～ 69 y.o.)</t>
    <phoneticPr fontId="3"/>
  </si>
  <si>
    <t>７０歳～(70 y.o. 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</si>
</sst>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 applyAlignment="1">
      <alignment horizontal="right"/>
    </xf>
    <xf numFmtId="177" fontId="0" fillId="3" borderId="1" xfId="0" applyNumberFormat="1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0" fontId="0" fillId="5" borderId="3" xfId="0" applyFill="1" applyBorder="1">
      <alignment vertical="center"/>
    </xf>
    <xf numFmtId="176" fontId="0" fillId="5" borderId="1" xfId="0" applyNumberFormat="1" applyFill="1" applyBorder="1" applyAlignment="1">
      <alignment horizontal="right"/>
    </xf>
    <xf numFmtId="177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vertical="center"/>
    </xf>
    <xf numFmtId="0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2" fillId="0" borderId="1" xfId="1" applyNumberFormat="1" applyBorder="1" applyAlignment="1">
      <alignment horizontal="right"/>
    </xf>
    <xf numFmtId="0" fontId="0" fillId="37" borderId="1" xfId="0" applyFill="1" applyBorder="1" applyAlignment="1">
      <alignment vertical="center"/>
    </xf>
    <xf numFmtId="176" fontId="0" fillId="37" borderId="1" xfId="0" applyNumberFormat="1" applyFill="1" applyBorder="1" applyAlignment="1">
      <alignment horizontal="right"/>
    </xf>
    <xf numFmtId="177" fontId="0" fillId="37" borderId="1" xfId="0" applyNumberFormat="1" applyFill="1" applyBorder="1" applyAlignment="1">
      <alignment horizontal="right"/>
    </xf>
    <xf numFmtId="0" fontId="0" fillId="37" borderId="1" xfId="0" applyNumberFormat="1" applyFill="1" applyBorder="1" applyAlignment="1">
      <alignment horizontal="left" vertical="center"/>
    </xf>
    <xf numFmtId="0" fontId="0" fillId="37" borderId="1" xfId="0" applyNumberFormat="1" applyFill="1" applyBorder="1">
      <alignment vertical="center"/>
    </xf>
    <xf numFmtId="177" fontId="2" fillId="0" borderId="1" xfId="1" applyNumberFormat="1" applyBorder="1" applyAlignment="1">
      <alignment horizontal="right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1B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29000000}"/>
    <cellStyle name="標準_Sheet1" xfId="1" xr:uid="{00000000-0005-0000-0000-00002A000000}"/>
    <cellStyle name="良い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年齢階級別</a:t>
            </a:r>
            <a:r>
              <a:rPr lang="en-US" sz="1400"/>
              <a:t>(By age group)  -20</a:t>
            </a:r>
            <a:r>
              <a:rPr lang="en-US" altLang="ja-JP" sz="1400"/>
              <a:t>21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インフルエンザ定点!$D$7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インフルエンザ定点!$E$6:$X$6</c:f>
              <c:strCache>
                <c:ptCount val="20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７０～７９歳(70～ 79　y.o.)</c:v>
                </c:pt>
                <c:pt idx="19">
                  <c:v>８０歳以上(80　y.o.～)</c:v>
                </c:pt>
              </c:strCache>
            </c:strRef>
          </c:cat>
          <c:val>
            <c:numRef>
              <c:f>インフルエンザ定点!$E$7:$X$7</c:f>
              <c:numCache>
                <c:formatCode>#,##0_ </c:formatCode>
                <c:ptCount val="20"/>
                <c:pt idx="0">
                  <c:v>9</c:v>
                </c:pt>
                <c:pt idx="1">
                  <c:v>15</c:v>
                </c:pt>
                <c:pt idx="2">
                  <c:v>73</c:v>
                </c:pt>
                <c:pt idx="3">
                  <c:v>65</c:v>
                </c:pt>
                <c:pt idx="4">
                  <c:v>43</c:v>
                </c:pt>
                <c:pt idx="5">
                  <c:v>33</c:v>
                </c:pt>
                <c:pt idx="6">
                  <c:v>38</c:v>
                </c:pt>
                <c:pt idx="7">
                  <c:v>24</c:v>
                </c:pt>
                <c:pt idx="8">
                  <c:v>22</c:v>
                </c:pt>
                <c:pt idx="9">
                  <c:v>15</c:v>
                </c:pt>
                <c:pt idx="10">
                  <c:v>17</c:v>
                </c:pt>
                <c:pt idx="11">
                  <c:v>90</c:v>
                </c:pt>
                <c:pt idx="12">
                  <c:v>64</c:v>
                </c:pt>
                <c:pt idx="13">
                  <c:v>118</c:v>
                </c:pt>
                <c:pt idx="14">
                  <c:v>110</c:v>
                </c:pt>
                <c:pt idx="15">
                  <c:v>59</c:v>
                </c:pt>
                <c:pt idx="16">
                  <c:v>68</c:v>
                </c:pt>
                <c:pt idx="17">
                  <c:v>52</c:v>
                </c:pt>
                <c:pt idx="18">
                  <c:v>69</c:v>
                </c:pt>
                <c:pt idx="1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835712"/>
        <c:axId val="589304168"/>
      </c:barChart>
      <c:lineChart>
        <c:grouping val="standard"/>
        <c:varyColors val="0"/>
        <c:ser>
          <c:idx val="1"/>
          <c:order val="1"/>
          <c:tx>
            <c:strRef>
              <c:f>インフルエンザ定点!$D$8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インフルエンザ定点!$E$8:$X$8</c:f>
              <c:numCache>
                <c:formatCode>#,##0.00_ </c:formatCode>
                <c:ptCount val="20"/>
                <c:pt idx="0">
                  <c:v>1.826669373E-3</c:v>
                </c:pt>
                <c:pt idx="1">
                  <c:v>3.044448955E-3</c:v>
                </c:pt>
                <c:pt idx="2">
                  <c:v>1.4816318246E-2</c:v>
                </c:pt>
                <c:pt idx="3">
                  <c:v>1.3192612136999999E-2</c:v>
                </c:pt>
                <c:pt idx="4">
                  <c:v>8.7274203370000004E-3</c:v>
                </c:pt>
                <c:pt idx="5">
                  <c:v>6.6977877E-3</c:v>
                </c:pt>
                <c:pt idx="6">
                  <c:v>7.712604019E-3</c:v>
                </c:pt>
                <c:pt idx="7">
                  <c:v>4.8711183280000002E-3</c:v>
                </c:pt>
                <c:pt idx="8">
                  <c:v>4.4651917999999997E-3</c:v>
                </c:pt>
                <c:pt idx="9">
                  <c:v>3.044448955E-3</c:v>
                </c:pt>
                <c:pt idx="10">
                  <c:v>3.4503754820000001E-3</c:v>
                </c:pt>
                <c:pt idx="11">
                  <c:v>1.8266693728000001E-2</c:v>
                </c:pt>
                <c:pt idx="12">
                  <c:v>1.2989648874E-2</c:v>
                </c:pt>
                <c:pt idx="13">
                  <c:v>2.3949665110999999E-2</c:v>
                </c:pt>
                <c:pt idx="14">
                  <c:v>2.2325959001000002E-2</c:v>
                </c:pt>
                <c:pt idx="15">
                  <c:v>1.1974832555E-2</c:v>
                </c:pt>
                <c:pt idx="16">
                  <c:v>1.3801501928000001E-2</c:v>
                </c:pt>
                <c:pt idx="17">
                  <c:v>1.0554089710000001E-2</c:v>
                </c:pt>
                <c:pt idx="18">
                  <c:v>1.4004465192E-2</c:v>
                </c:pt>
                <c:pt idx="19">
                  <c:v>1.6440024356000001E-2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19696"/>
        <c:axId val="589302208"/>
      </c:lineChart>
      <c:catAx>
        <c:axId val="55683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4168"/>
        <c:crosses val="autoZero"/>
        <c:auto val="1"/>
        <c:lblAlgn val="ctr"/>
        <c:lblOffset val="100"/>
        <c:noMultiLvlLbl val="0"/>
      </c:catAx>
      <c:valAx>
        <c:axId val="589304168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835712"/>
        <c:crosses val="autoZero"/>
        <c:crossBetween val="between"/>
        <c:majorUnit val="15"/>
      </c:valAx>
      <c:valAx>
        <c:axId val="58930220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819696"/>
        <c:crosses val="max"/>
        <c:crossBetween val="between"/>
        <c:majorUnit val="5.000000000000001E-3"/>
      </c:valAx>
      <c:catAx>
        <c:axId val="58681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9302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小児科定点!$E$23:$R$23</c:f>
              <c:numCache>
                <c:formatCode>#,##0_ </c:formatCode>
                <c:ptCount val="14"/>
                <c:pt idx="0">
                  <c:v>168</c:v>
                </c:pt>
                <c:pt idx="1">
                  <c:v>2407</c:v>
                </c:pt>
                <c:pt idx="2">
                  <c:v>12544</c:v>
                </c:pt>
                <c:pt idx="3">
                  <c:v>10893</c:v>
                </c:pt>
                <c:pt idx="4">
                  <c:v>5421</c:v>
                </c:pt>
                <c:pt idx="5">
                  <c:v>2540</c:v>
                </c:pt>
                <c:pt idx="6">
                  <c:v>1425</c:v>
                </c:pt>
                <c:pt idx="7">
                  <c:v>724</c:v>
                </c:pt>
                <c:pt idx="8">
                  <c:v>350</c:v>
                </c:pt>
                <c:pt idx="9">
                  <c:v>207</c:v>
                </c:pt>
                <c:pt idx="10">
                  <c:v>164</c:v>
                </c:pt>
                <c:pt idx="11">
                  <c:v>317</c:v>
                </c:pt>
                <c:pt idx="12">
                  <c:v>38</c:v>
                </c:pt>
                <c:pt idx="1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3008"/>
        <c:axId val="621163200"/>
      </c:barChart>
      <c:lineChart>
        <c:grouping val="standard"/>
        <c:varyColors val="0"/>
        <c:ser>
          <c:idx val="1"/>
          <c:order val="1"/>
          <c:tx>
            <c:strRef>
              <c:f>小児科定点!$D$24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小児科定点!$E$24:$R$24</c:f>
              <c:numCache>
                <c:formatCode>#,##0.00_ </c:formatCode>
                <c:ptCount val="14"/>
                <c:pt idx="0">
                  <c:v>5.3282588010999998E-2</c:v>
                </c:pt>
                <c:pt idx="1">
                  <c:v>0.76339993656799998</c:v>
                </c:pt>
                <c:pt idx="2">
                  <c:v>3.9784332381860001</c:v>
                </c:pt>
                <c:pt idx="3">
                  <c:v>3.4548049476689999</c:v>
                </c:pt>
                <c:pt idx="4">
                  <c:v>1.719314938154</c:v>
                </c:pt>
                <c:pt idx="5">
                  <c:v>0.80558198541100001</c:v>
                </c:pt>
                <c:pt idx="6">
                  <c:v>0.451950523311</c:v>
                </c:pt>
                <c:pt idx="7">
                  <c:v>0.22962258166800001</c:v>
                </c:pt>
                <c:pt idx="8">
                  <c:v>0.11100539169</c:v>
                </c:pt>
                <c:pt idx="9">
                  <c:v>6.5651760227999997E-2</c:v>
                </c:pt>
                <c:pt idx="10">
                  <c:v>5.2013954963999999E-2</c:v>
                </c:pt>
                <c:pt idx="11">
                  <c:v>0.100539169045</c:v>
                </c:pt>
                <c:pt idx="12">
                  <c:v>1.2052013955E-2</c:v>
                </c:pt>
                <c:pt idx="13">
                  <c:v>6.9457659372000005E-2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2024"/>
        <c:axId val="621156928"/>
      </c:lineChart>
      <c:catAx>
        <c:axId val="62115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200"/>
        <c:crosses val="autoZero"/>
        <c:auto val="1"/>
        <c:lblAlgn val="ctr"/>
        <c:lblOffset val="100"/>
        <c:noMultiLvlLbl val="0"/>
      </c:catAx>
      <c:valAx>
        <c:axId val="621163200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3008"/>
        <c:crosses val="autoZero"/>
        <c:crossBetween val="between"/>
        <c:majorUnit val="1500"/>
      </c:valAx>
      <c:valAx>
        <c:axId val="62115692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024"/>
        <c:crosses val="max"/>
        <c:crossBetween val="between"/>
        <c:majorUnit val="0.5"/>
        <c:minorUnit val="0.1"/>
      </c:valAx>
      <c:catAx>
        <c:axId val="621162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小児科定点!$E$25:$R$25</c:f>
              <c:numCache>
                <c:formatCode>#,##0_ </c:formatCode>
                <c:ptCount val="14"/>
                <c:pt idx="0">
                  <c:v>3</c:v>
                </c:pt>
                <c:pt idx="1">
                  <c:v>26</c:v>
                </c:pt>
                <c:pt idx="2">
                  <c:v>267</c:v>
                </c:pt>
                <c:pt idx="3">
                  <c:v>396</c:v>
                </c:pt>
                <c:pt idx="4">
                  <c:v>684</c:v>
                </c:pt>
                <c:pt idx="5">
                  <c:v>1056</c:v>
                </c:pt>
                <c:pt idx="6">
                  <c:v>1240</c:v>
                </c:pt>
                <c:pt idx="7">
                  <c:v>918</c:v>
                </c:pt>
                <c:pt idx="8">
                  <c:v>755</c:v>
                </c:pt>
                <c:pt idx="9">
                  <c:v>615</c:v>
                </c:pt>
                <c:pt idx="10">
                  <c:v>464</c:v>
                </c:pt>
                <c:pt idx="11">
                  <c:v>782</c:v>
                </c:pt>
                <c:pt idx="12">
                  <c:v>48</c:v>
                </c:pt>
                <c:pt idx="1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1832"/>
        <c:axId val="621157320"/>
      </c:barChart>
      <c:lineChart>
        <c:grouping val="standard"/>
        <c:varyColors val="0"/>
        <c:ser>
          <c:idx val="1"/>
          <c:order val="1"/>
          <c:tx>
            <c:strRef>
              <c:f>小児科定点!$D$26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小児科定点!$E$26:$R$26</c:f>
              <c:numCache>
                <c:formatCode>#,##0.00_ </c:formatCode>
                <c:ptCount val="14"/>
                <c:pt idx="0">
                  <c:v>9.5147478600000001E-4</c:v>
                </c:pt>
                <c:pt idx="1">
                  <c:v>8.2461148110000004E-3</c:v>
                </c:pt>
                <c:pt idx="2">
                  <c:v>8.4681255947000003E-2</c:v>
                </c:pt>
                <c:pt idx="3">
                  <c:v>0.125594671741</c:v>
                </c:pt>
                <c:pt idx="4">
                  <c:v>0.21693625118900001</c:v>
                </c:pt>
                <c:pt idx="5">
                  <c:v>0.334919124643</c:v>
                </c:pt>
                <c:pt idx="6">
                  <c:v>0.39327624484599999</c:v>
                </c:pt>
                <c:pt idx="7">
                  <c:v>0.29115128449099997</c:v>
                </c:pt>
                <c:pt idx="8">
                  <c:v>0.239454487789</c:v>
                </c:pt>
                <c:pt idx="9">
                  <c:v>0.19505233111299999</c:v>
                </c:pt>
                <c:pt idx="10">
                  <c:v>0.147161433555</c:v>
                </c:pt>
                <c:pt idx="11">
                  <c:v>0.24801776086300001</c:v>
                </c:pt>
                <c:pt idx="12">
                  <c:v>1.5223596575E-2</c:v>
                </c:pt>
                <c:pt idx="13">
                  <c:v>2.2201078337999999E-2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7712"/>
        <c:axId val="621153792"/>
      </c:lineChart>
      <c:catAx>
        <c:axId val="621151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320"/>
        <c:crosses val="autoZero"/>
        <c:auto val="1"/>
        <c:lblAlgn val="ctr"/>
        <c:lblOffset val="100"/>
        <c:noMultiLvlLbl val="0"/>
      </c:catAx>
      <c:valAx>
        <c:axId val="62115732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832"/>
        <c:crosses val="autoZero"/>
        <c:crossBetween val="between"/>
        <c:majorUnit val="300"/>
      </c:valAx>
      <c:valAx>
        <c:axId val="62115379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712"/>
        <c:crosses val="max"/>
        <c:crossBetween val="between"/>
        <c:majorUnit val="0.1"/>
      </c:valAx>
      <c:catAx>
        <c:axId val="62115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眼科定点!$E$7:$W$7</c:f>
              <c:numCache>
                <c:formatCode>#,##0_ 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</c:v>
                </c:pt>
                <c:pt idx="13">
                  <c:v>31</c:v>
                </c:pt>
                <c:pt idx="14">
                  <c:v>19</c:v>
                </c:pt>
                <c:pt idx="15">
                  <c:v>27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9280"/>
        <c:axId val="621154184"/>
      </c:barChart>
      <c:lineChart>
        <c:grouping val="standard"/>
        <c:varyColors val="0"/>
        <c:ser>
          <c:idx val="1"/>
          <c:order val="1"/>
          <c:tx>
            <c:strRef>
              <c:f>眼科定点!$D$8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眼科定点!$E$8:$W$8</c:f>
              <c:numCache>
                <c:formatCode>#,##0.00_ 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7.2046109510000003E-3</c:v>
                </c:pt>
                <c:pt idx="3">
                  <c:v>4.3227665710000003E-3</c:v>
                </c:pt>
                <c:pt idx="4">
                  <c:v>1.44092219E-3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1.44092219E-3</c:v>
                </c:pt>
                <c:pt idx="9">
                  <c:v>0</c:v>
                </c:pt>
                <c:pt idx="10">
                  <c:v>0</c:v>
                </c:pt>
                <c:pt idx="11">
                  <c:v>5.7636887610000003E-3</c:v>
                </c:pt>
                <c:pt idx="12">
                  <c:v>4.3227665710000003E-3</c:v>
                </c:pt>
                <c:pt idx="13">
                  <c:v>4.4668587895999999E-2</c:v>
                </c:pt>
                <c:pt idx="14">
                  <c:v>2.7377521613999999E-2</c:v>
                </c:pt>
                <c:pt idx="15">
                  <c:v>3.8904899134999997E-2</c:v>
                </c:pt>
                <c:pt idx="16">
                  <c:v>2.1613832853E-2</c:v>
                </c:pt>
                <c:pt idx="17">
                  <c:v>2.3054755042999999E-2</c:v>
                </c:pt>
                <c:pt idx="18">
                  <c:v>2.3054755042999999E-2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9672"/>
        <c:axId val="621158104"/>
      </c:lineChart>
      <c:catAx>
        <c:axId val="62115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184"/>
        <c:crosses val="autoZero"/>
        <c:auto val="1"/>
        <c:lblAlgn val="ctr"/>
        <c:lblOffset val="100"/>
        <c:noMultiLvlLbl val="0"/>
      </c:catAx>
      <c:valAx>
        <c:axId val="62115418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280"/>
        <c:crosses val="autoZero"/>
        <c:crossBetween val="between"/>
      </c:valAx>
      <c:valAx>
        <c:axId val="62115810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672"/>
        <c:crosses val="max"/>
        <c:crossBetween val="between"/>
        <c:majorUnit val="1.0000000000000002E-2"/>
      </c:valAx>
      <c:catAx>
        <c:axId val="6211596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81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layout>
        <c:manualLayout>
          <c:xMode val="edge"/>
          <c:yMode val="edge"/>
          <c:x val="0.27225676449534719"/>
          <c:y val="1.311475409836065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眼科定点!$E$9:$W$9</c:f>
              <c:numCache>
                <c:formatCode>#,##0_ </c:formatCode>
                <c:ptCount val="19"/>
                <c:pt idx="0">
                  <c:v>20</c:v>
                </c:pt>
                <c:pt idx="1">
                  <c:v>25</c:v>
                </c:pt>
                <c:pt idx="2">
                  <c:v>114</c:v>
                </c:pt>
                <c:pt idx="3">
                  <c:v>108</c:v>
                </c:pt>
                <c:pt idx="4">
                  <c:v>104</c:v>
                </c:pt>
                <c:pt idx="5">
                  <c:v>81</c:v>
                </c:pt>
                <c:pt idx="6">
                  <c:v>75</c:v>
                </c:pt>
                <c:pt idx="7">
                  <c:v>54</c:v>
                </c:pt>
                <c:pt idx="8">
                  <c:v>60</c:v>
                </c:pt>
                <c:pt idx="9">
                  <c:v>60</c:v>
                </c:pt>
                <c:pt idx="10">
                  <c:v>42</c:v>
                </c:pt>
                <c:pt idx="11">
                  <c:v>202</c:v>
                </c:pt>
                <c:pt idx="12">
                  <c:v>299</c:v>
                </c:pt>
                <c:pt idx="13">
                  <c:v>1282</c:v>
                </c:pt>
                <c:pt idx="14">
                  <c:v>1280</c:v>
                </c:pt>
                <c:pt idx="15">
                  <c:v>1063</c:v>
                </c:pt>
                <c:pt idx="16">
                  <c:v>805</c:v>
                </c:pt>
                <c:pt idx="17">
                  <c:v>534</c:v>
                </c:pt>
                <c:pt idx="18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8888"/>
        <c:axId val="621155360"/>
      </c:barChart>
      <c:lineChart>
        <c:grouping val="standard"/>
        <c:varyColors val="0"/>
        <c:ser>
          <c:idx val="1"/>
          <c:order val="1"/>
          <c:tx>
            <c:strRef>
              <c:f>眼科定点!$D$10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眼科定点!$E$10:$W$10</c:f>
              <c:numCache>
                <c:formatCode>#,##0.00_ </c:formatCode>
                <c:ptCount val="19"/>
                <c:pt idx="0">
                  <c:v>2.8818443804000001E-2</c:v>
                </c:pt>
                <c:pt idx="1">
                  <c:v>3.6023054754999999E-2</c:v>
                </c:pt>
                <c:pt idx="2">
                  <c:v>0.164265129683</c:v>
                </c:pt>
                <c:pt idx="3">
                  <c:v>0.155619596542</c:v>
                </c:pt>
                <c:pt idx="4">
                  <c:v>0.149855907781</c:v>
                </c:pt>
                <c:pt idx="5">
                  <c:v>0.116714697406</c:v>
                </c:pt>
                <c:pt idx="6">
                  <c:v>0.108069164265</c:v>
                </c:pt>
                <c:pt idx="7">
                  <c:v>7.7809798271E-2</c:v>
                </c:pt>
                <c:pt idx="8">
                  <c:v>8.6455331412E-2</c:v>
                </c:pt>
                <c:pt idx="9">
                  <c:v>8.6455331412E-2</c:v>
                </c:pt>
                <c:pt idx="10">
                  <c:v>6.0518731988E-2</c:v>
                </c:pt>
                <c:pt idx="11">
                  <c:v>0.29106628242100002</c:v>
                </c:pt>
                <c:pt idx="12">
                  <c:v>0.43083573486999999</c:v>
                </c:pt>
                <c:pt idx="13">
                  <c:v>1.8472622478389999</c:v>
                </c:pt>
                <c:pt idx="14">
                  <c:v>1.844380403458</c:v>
                </c:pt>
                <c:pt idx="15">
                  <c:v>1.5317002881840001</c:v>
                </c:pt>
                <c:pt idx="16">
                  <c:v>1.1599423631120001</c:v>
                </c:pt>
                <c:pt idx="17">
                  <c:v>0.76945244956799996</c:v>
                </c:pt>
                <c:pt idx="18">
                  <c:v>0.90201729106600004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0064"/>
        <c:axId val="621156144"/>
      </c:lineChart>
      <c:catAx>
        <c:axId val="62115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5360"/>
        <c:crosses val="autoZero"/>
        <c:auto val="1"/>
        <c:lblAlgn val="ctr"/>
        <c:lblOffset val="100"/>
        <c:noMultiLvlLbl val="0"/>
      </c:catAx>
      <c:valAx>
        <c:axId val="62115536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888"/>
        <c:crosses val="autoZero"/>
        <c:crossBetween val="between"/>
        <c:majorUnit val="150"/>
      </c:valAx>
      <c:valAx>
        <c:axId val="62115614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064"/>
        <c:crosses val="max"/>
        <c:crossBetween val="between"/>
        <c:majorUnit val="0.2"/>
      </c:valAx>
      <c:catAx>
        <c:axId val="62116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1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'基幹定点（週報）'!$E$7:$T$7</c:f>
              <c:numCache>
                <c:formatCode>#,##0_ </c:formatCode>
                <c:ptCount val="16"/>
                <c:pt idx="0">
                  <c:v>60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11</c:v>
                </c:pt>
                <c:pt idx="8">
                  <c:v>3</c:v>
                </c:pt>
                <c:pt idx="9">
                  <c:v>11</c:v>
                </c:pt>
                <c:pt idx="10">
                  <c:v>17</c:v>
                </c:pt>
                <c:pt idx="11">
                  <c:v>13</c:v>
                </c:pt>
                <c:pt idx="12">
                  <c:v>28</c:v>
                </c:pt>
                <c:pt idx="13">
                  <c:v>24</c:v>
                </c:pt>
                <c:pt idx="14">
                  <c:v>30</c:v>
                </c:pt>
                <c:pt idx="15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456"/>
        <c:axId val="621161632"/>
      </c:barChart>
      <c:lineChart>
        <c:grouping val="standard"/>
        <c:varyColors val="0"/>
        <c:ser>
          <c:idx val="1"/>
          <c:order val="1"/>
          <c:tx>
            <c:strRef>
              <c:f>'基幹定点（週報）'!$D$8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'基幹定点（週報）'!$E$8:$T$8</c:f>
              <c:numCache>
                <c:formatCode>#,##0.00_ </c:formatCode>
                <c:ptCount val="16"/>
                <c:pt idx="0">
                  <c:v>0.12552301255199999</c:v>
                </c:pt>
                <c:pt idx="1">
                  <c:v>1.6736401674E-2</c:v>
                </c:pt>
                <c:pt idx="2">
                  <c:v>4.1841004179999997E-3</c:v>
                </c:pt>
                <c:pt idx="3">
                  <c:v>6.2761506280000004E-3</c:v>
                </c:pt>
                <c:pt idx="4">
                  <c:v>4.1841004179999997E-3</c:v>
                </c:pt>
                <c:pt idx="5">
                  <c:v>1.8828451882999999E-2</c:v>
                </c:pt>
                <c:pt idx="6">
                  <c:v>6.2761506280000004E-3</c:v>
                </c:pt>
                <c:pt idx="7">
                  <c:v>2.3012552301000001E-2</c:v>
                </c:pt>
                <c:pt idx="8">
                  <c:v>6.2761506280000004E-3</c:v>
                </c:pt>
                <c:pt idx="9">
                  <c:v>2.3012552301000001E-2</c:v>
                </c:pt>
                <c:pt idx="10">
                  <c:v>3.5564853556000003E-2</c:v>
                </c:pt>
                <c:pt idx="11">
                  <c:v>2.7196652719999999E-2</c:v>
                </c:pt>
                <c:pt idx="12">
                  <c:v>5.8577405858000003E-2</c:v>
                </c:pt>
                <c:pt idx="13">
                  <c:v>5.0209205021E-2</c:v>
                </c:pt>
                <c:pt idx="14">
                  <c:v>6.2761506275999995E-2</c:v>
                </c:pt>
                <c:pt idx="15">
                  <c:v>0.299163179916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2608"/>
        <c:axId val="621164768"/>
      </c:lineChart>
      <c:catAx>
        <c:axId val="621160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1632"/>
        <c:crosses val="autoZero"/>
        <c:auto val="1"/>
        <c:lblAlgn val="ctr"/>
        <c:lblOffset val="100"/>
        <c:noMultiLvlLbl val="0"/>
      </c:catAx>
      <c:valAx>
        <c:axId val="621161632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456"/>
        <c:crosses val="autoZero"/>
        <c:crossBetween val="between"/>
        <c:majorUnit val="15"/>
      </c:valAx>
      <c:valAx>
        <c:axId val="62116476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608"/>
        <c:crosses val="max"/>
        <c:crossBetween val="between"/>
        <c:majorUnit val="5.000000000000001E-2"/>
      </c:valAx>
      <c:catAx>
        <c:axId val="6211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'基幹定点（週報）'!$E$9:$T$9</c:f>
              <c:numCache>
                <c:formatCode>#,##0_ </c:formatCode>
                <c:ptCount val="16"/>
                <c:pt idx="0">
                  <c:v>40</c:v>
                </c:pt>
                <c:pt idx="1">
                  <c:v>13</c:v>
                </c:pt>
                <c:pt idx="2">
                  <c:v>17</c:v>
                </c:pt>
                <c:pt idx="3">
                  <c:v>24</c:v>
                </c:pt>
                <c:pt idx="4">
                  <c:v>32</c:v>
                </c:pt>
                <c:pt idx="5">
                  <c:v>29</c:v>
                </c:pt>
                <c:pt idx="6">
                  <c:v>28</c:v>
                </c:pt>
                <c:pt idx="7">
                  <c:v>33</c:v>
                </c:pt>
                <c:pt idx="8">
                  <c:v>25</c:v>
                </c:pt>
                <c:pt idx="9">
                  <c:v>26</c:v>
                </c:pt>
                <c:pt idx="10">
                  <c:v>19</c:v>
                </c:pt>
                <c:pt idx="11">
                  <c:v>30</c:v>
                </c:pt>
                <c:pt idx="12">
                  <c:v>17</c:v>
                </c:pt>
                <c:pt idx="13">
                  <c:v>22</c:v>
                </c:pt>
                <c:pt idx="14">
                  <c:v>17</c:v>
                </c:pt>
                <c:pt idx="1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5944"/>
        <c:axId val="621173000"/>
      </c:barChart>
      <c:lineChart>
        <c:grouping val="standard"/>
        <c:varyColors val="0"/>
        <c:ser>
          <c:idx val="1"/>
          <c:order val="1"/>
          <c:tx>
            <c:strRef>
              <c:f>'基幹定点（週報）'!$D$10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'基幹定点（週報）'!$E$10:$T$10</c:f>
              <c:numCache>
                <c:formatCode>#,##0.00_ </c:formatCode>
                <c:ptCount val="16"/>
                <c:pt idx="0">
                  <c:v>8.3682008367999994E-2</c:v>
                </c:pt>
                <c:pt idx="1">
                  <c:v>2.7196652719999999E-2</c:v>
                </c:pt>
                <c:pt idx="2">
                  <c:v>3.5564853556000003E-2</c:v>
                </c:pt>
                <c:pt idx="3">
                  <c:v>5.0209205021E-2</c:v>
                </c:pt>
                <c:pt idx="4">
                  <c:v>6.6945606695000007E-2</c:v>
                </c:pt>
                <c:pt idx="5">
                  <c:v>6.0669456066999999E-2</c:v>
                </c:pt>
                <c:pt idx="6">
                  <c:v>5.8577405858000003E-2</c:v>
                </c:pt>
                <c:pt idx="7">
                  <c:v>6.9037656904000003E-2</c:v>
                </c:pt>
                <c:pt idx="8">
                  <c:v>5.2301255230000003E-2</c:v>
                </c:pt>
                <c:pt idx="9">
                  <c:v>5.4393305438999999E-2</c:v>
                </c:pt>
                <c:pt idx="10">
                  <c:v>3.9748953975000001E-2</c:v>
                </c:pt>
                <c:pt idx="11">
                  <c:v>6.2761506275999995E-2</c:v>
                </c:pt>
                <c:pt idx="12">
                  <c:v>3.5564853556000003E-2</c:v>
                </c:pt>
                <c:pt idx="13">
                  <c:v>4.6025104603000001E-2</c:v>
                </c:pt>
                <c:pt idx="14">
                  <c:v>3.5564853556000003E-2</c:v>
                </c:pt>
                <c:pt idx="15">
                  <c:v>0.18619246861899999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3392"/>
        <c:axId val="621166336"/>
      </c:lineChart>
      <c:catAx>
        <c:axId val="62116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000"/>
        <c:crosses val="autoZero"/>
        <c:auto val="1"/>
        <c:lblAlgn val="ctr"/>
        <c:lblOffset val="100"/>
        <c:noMultiLvlLbl val="0"/>
      </c:catAx>
      <c:valAx>
        <c:axId val="6211730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944"/>
        <c:crosses val="autoZero"/>
        <c:crossBetween val="between"/>
        <c:majorUnit val="10"/>
      </c:valAx>
      <c:valAx>
        <c:axId val="621166336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392"/>
        <c:crosses val="max"/>
        <c:crossBetween val="between"/>
        <c:majorUnit val="2.0000000000000004E-2"/>
      </c:valAx>
      <c:catAx>
        <c:axId val="62117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6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'基幹定点（週報）'!$E$11:$T$11</c:f>
              <c:numCache>
                <c:formatCode>#,##0_ </c:formatCode>
                <c:ptCount val="16"/>
                <c:pt idx="0">
                  <c:v>4</c:v>
                </c:pt>
                <c:pt idx="1">
                  <c:v>149</c:v>
                </c:pt>
                <c:pt idx="2">
                  <c:v>52</c:v>
                </c:pt>
                <c:pt idx="3">
                  <c:v>67</c:v>
                </c:pt>
                <c:pt idx="4">
                  <c:v>45</c:v>
                </c:pt>
                <c:pt idx="5">
                  <c:v>35</c:v>
                </c:pt>
                <c:pt idx="6">
                  <c:v>37</c:v>
                </c:pt>
                <c:pt idx="7">
                  <c:v>37</c:v>
                </c:pt>
                <c:pt idx="8">
                  <c:v>20</c:v>
                </c:pt>
                <c:pt idx="9">
                  <c:v>12</c:v>
                </c:pt>
                <c:pt idx="10">
                  <c:v>20</c:v>
                </c:pt>
                <c:pt idx="11">
                  <c:v>13</c:v>
                </c:pt>
                <c:pt idx="12">
                  <c:v>13</c:v>
                </c:pt>
                <c:pt idx="13">
                  <c:v>7</c:v>
                </c:pt>
                <c:pt idx="14">
                  <c:v>16</c:v>
                </c:pt>
                <c:pt idx="15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2216"/>
        <c:axId val="621167120"/>
      </c:barChart>
      <c:lineChart>
        <c:grouping val="standard"/>
        <c:varyColors val="0"/>
        <c:ser>
          <c:idx val="1"/>
          <c:order val="1"/>
          <c:tx>
            <c:strRef>
              <c:f>'基幹定点（週報）'!$D$12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'基幹定点（週報）'!$E$12:$T$12</c:f>
              <c:numCache>
                <c:formatCode>#,##0.00_ </c:formatCode>
                <c:ptCount val="16"/>
                <c:pt idx="0">
                  <c:v>8.3682008369999998E-3</c:v>
                </c:pt>
                <c:pt idx="1">
                  <c:v>0.31171548117199999</c:v>
                </c:pt>
                <c:pt idx="2">
                  <c:v>0.108786610879</c:v>
                </c:pt>
                <c:pt idx="3">
                  <c:v>0.140167364017</c:v>
                </c:pt>
                <c:pt idx="4">
                  <c:v>9.4142259414000007E-2</c:v>
                </c:pt>
                <c:pt idx="5">
                  <c:v>7.3221757321999995E-2</c:v>
                </c:pt>
                <c:pt idx="6">
                  <c:v>7.7405857741000006E-2</c:v>
                </c:pt>
                <c:pt idx="7">
                  <c:v>7.7405857741000006E-2</c:v>
                </c:pt>
                <c:pt idx="8">
                  <c:v>4.1841004183999997E-2</c:v>
                </c:pt>
                <c:pt idx="9">
                  <c:v>2.5104602510000001E-2</c:v>
                </c:pt>
                <c:pt idx="10">
                  <c:v>4.1841004183999997E-2</c:v>
                </c:pt>
                <c:pt idx="11">
                  <c:v>2.7196652719999999E-2</c:v>
                </c:pt>
                <c:pt idx="12">
                  <c:v>2.7196652719999999E-2</c:v>
                </c:pt>
                <c:pt idx="13">
                  <c:v>1.4644351464E-2</c:v>
                </c:pt>
                <c:pt idx="14">
                  <c:v>3.3472803347000001E-2</c:v>
                </c:pt>
                <c:pt idx="15">
                  <c:v>0.32008368200800003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9472"/>
        <c:axId val="621164376"/>
      </c:lineChart>
      <c:catAx>
        <c:axId val="621172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7120"/>
        <c:crosses val="autoZero"/>
        <c:auto val="1"/>
        <c:lblAlgn val="ctr"/>
        <c:lblOffset val="100"/>
        <c:noMultiLvlLbl val="0"/>
      </c:catAx>
      <c:valAx>
        <c:axId val="62116712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216"/>
        <c:crosses val="autoZero"/>
        <c:crossBetween val="between"/>
        <c:majorUnit val="20"/>
      </c:valAx>
      <c:valAx>
        <c:axId val="62116437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472"/>
        <c:crosses val="max"/>
        <c:crossBetween val="between"/>
        <c:majorUnit val="5.000000000000001E-2"/>
      </c:valAx>
      <c:catAx>
        <c:axId val="62116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3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'基幹定点（週報）'!$E$13:$T$13</c:f>
              <c:numCache>
                <c:formatCode>#,##0_ 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9080"/>
        <c:axId val="621175744"/>
      </c:barChart>
      <c:lineChart>
        <c:grouping val="standard"/>
        <c:varyColors val="0"/>
        <c:ser>
          <c:idx val="1"/>
          <c:order val="1"/>
          <c:tx>
            <c:strRef>
              <c:f>'基幹定点（週報）'!$D$14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'基幹定点（週報）'!$E$14:$T$14</c:f>
              <c:numCache>
                <c:formatCode>#,##0.00_ </c:formatCode>
                <c:ptCount val="16"/>
                <c:pt idx="0">
                  <c:v>2.0920502089999998E-3</c:v>
                </c:pt>
                <c:pt idx="1">
                  <c:v>0</c:v>
                </c:pt>
                <c:pt idx="2">
                  <c:v>0</c:v>
                </c:pt>
                <c:pt idx="3">
                  <c:v>4.1841004179999997E-3</c:v>
                </c:pt>
                <c:pt idx="4">
                  <c:v>0</c:v>
                </c:pt>
                <c:pt idx="5">
                  <c:v>2.0920502089999998E-3</c:v>
                </c:pt>
                <c:pt idx="6">
                  <c:v>0</c:v>
                </c:pt>
                <c:pt idx="7">
                  <c:v>0</c:v>
                </c:pt>
                <c:pt idx="8">
                  <c:v>2.0920502089999998E-3</c:v>
                </c:pt>
                <c:pt idx="9">
                  <c:v>0</c:v>
                </c:pt>
                <c:pt idx="10">
                  <c:v>2.0920502089999998E-3</c:v>
                </c:pt>
                <c:pt idx="11">
                  <c:v>0</c:v>
                </c:pt>
                <c:pt idx="12">
                  <c:v>0</c:v>
                </c:pt>
                <c:pt idx="13">
                  <c:v>2.0920502089999998E-3</c:v>
                </c:pt>
                <c:pt idx="14">
                  <c:v>6.2761506280000004E-3</c:v>
                </c:pt>
                <c:pt idx="15">
                  <c:v>2.7196652719999999E-2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0256"/>
        <c:axId val="621173784"/>
      </c:lineChart>
      <c:catAx>
        <c:axId val="62116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744"/>
        <c:crosses val="autoZero"/>
        <c:auto val="1"/>
        <c:lblAlgn val="ctr"/>
        <c:lblOffset val="100"/>
        <c:noMultiLvlLbl val="0"/>
      </c:catAx>
      <c:valAx>
        <c:axId val="62117574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080"/>
        <c:crosses val="autoZero"/>
        <c:crossBetween val="between"/>
        <c:majorUnit val="3"/>
      </c:valAx>
      <c:valAx>
        <c:axId val="62117378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0256"/>
        <c:crosses val="max"/>
        <c:crossBetween val="between"/>
        <c:majorUnit val="1.0000000000000002E-2"/>
      </c:valAx>
      <c:catAx>
        <c:axId val="62117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3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'基幹定点（週報）'!$E$15:$T$15</c:f>
              <c:numCache>
                <c:formatCode>#,##0_ </c:formatCode>
                <c:ptCount val="16"/>
                <c:pt idx="0">
                  <c:v>15</c:v>
                </c:pt>
                <c:pt idx="1">
                  <c:v>42</c:v>
                </c:pt>
                <c:pt idx="2">
                  <c:v>11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4176"/>
        <c:axId val="621169864"/>
      </c:barChart>
      <c:lineChart>
        <c:grouping val="standard"/>
        <c:varyColors val="0"/>
        <c:ser>
          <c:idx val="1"/>
          <c:order val="1"/>
          <c:tx>
            <c:strRef>
              <c:f>'基幹定点（週報）'!$D$16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'基幹定点（週報）'!$E$16:$T$16</c:f>
              <c:numCache>
                <c:formatCode>#,##0.00_ </c:formatCode>
                <c:ptCount val="16"/>
                <c:pt idx="0">
                  <c:v>3.1380753137999998E-2</c:v>
                </c:pt>
                <c:pt idx="1">
                  <c:v>8.7866108787000005E-2</c:v>
                </c:pt>
                <c:pt idx="2">
                  <c:v>2.3012552301000001E-2</c:v>
                </c:pt>
                <c:pt idx="3">
                  <c:v>2.5104602510000001E-2</c:v>
                </c:pt>
                <c:pt idx="4">
                  <c:v>0</c:v>
                </c:pt>
                <c:pt idx="5">
                  <c:v>6.2761506280000004E-3</c:v>
                </c:pt>
                <c:pt idx="6">
                  <c:v>0</c:v>
                </c:pt>
                <c:pt idx="7">
                  <c:v>0</c:v>
                </c:pt>
                <c:pt idx="8">
                  <c:v>2.0920502089999998E-3</c:v>
                </c:pt>
                <c:pt idx="9">
                  <c:v>0</c:v>
                </c:pt>
                <c:pt idx="10">
                  <c:v>4.1841004179999997E-3</c:v>
                </c:pt>
                <c:pt idx="11">
                  <c:v>2.0920502089999998E-3</c:v>
                </c:pt>
                <c:pt idx="12">
                  <c:v>2.0920502089999998E-3</c:v>
                </c:pt>
                <c:pt idx="13">
                  <c:v>2.0920502089999998E-3</c:v>
                </c:pt>
                <c:pt idx="14">
                  <c:v>2.0920502089999998E-3</c:v>
                </c:pt>
                <c:pt idx="15">
                  <c:v>2.0920502089999998E-3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5552"/>
        <c:axId val="621167904"/>
      </c:lineChart>
      <c:catAx>
        <c:axId val="6211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864"/>
        <c:crosses val="autoZero"/>
        <c:auto val="1"/>
        <c:lblAlgn val="ctr"/>
        <c:lblOffset val="100"/>
        <c:noMultiLvlLbl val="0"/>
      </c:catAx>
      <c:valAx>
        <c:axId val="62116986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4176"/>
        <c:crosses val="autoZero"/>
        <c:crossBetween val="between"/>
        <c:majorUnit val="10"/>
      </c:valAx>
      <c:valAx>
        <c:axId val="621167904"/>
        <c:scaling>
          <c:orientation val="minMax"/>
          <c:max val="0.1"/>
          <c:min val="0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552"/>
        <c:crosses val="max"/>
        <c:crossBetween val="between"/>
        <c:majorUnit val="2.0000000000000004E-2"/>
      </c:valAx>
      <c:catAx>
        <c:axId val="62116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79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'ＳＴＤ・基幹定点（月報）'!$E$7:$T$7</c:f>
              <c:numCache>
                <c:formatCode>#,##0_ 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29</c:v>
                </c:pt>
                <c:pt idx="4">
                  <c:v>2242</c:v>
                </c:pt>
                <c:pt idx="5">
                  <c:v>9151</c:v>
                </c:pt>
                <c:pt idx="6">
                  <c:v>7080</c:v>
                </c:pt>
                <c:pt idx="7">
                  <c:v>4005</c:v>
                </c:pt>
                <c:pt idx="8">
                  <c:v>2849</c:v>
                </c:pt>
                <c:pt idx="9">
                  <c:v>1944</c:v>
                </c:pt>
                <c:pt idx="10">
                  <c:v>1232</c:v>
                </c:pt>
                <c:pt idx="11">
                  <c:v>724</c:v>
                </c:pt>
                <c:pt idx="12">
                  <c:v>427</c:v>
                </c:pt>
                <c:pt idx="13">
                  <c:v>195</c:v>
                </c:pt>
                <c:pt idx="14">
                  <c:v>76</c:v>
                </c:pt>
                <c:pt idx="1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1040"/>
        <c:axId val="621165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'ＳＴＤ・基幹定点（月報）'!$E$8:$T$8</c:f>
              <c:numCache>
                <c:formatCode>#,##0.00_ </c:formatCode>
                <c:ptCount val="16"/>
                <c:pt idx="0">
                  <c:v>1.017293998E-3</c:v>
                </c:pt>
                <c:pt idx="1">
                  <c:v>1.017293998E-3</c:v>
                </c:pt>
                <c:pt idx="2">
                  <c:v>2.034587996E-3</c:v>
                </c:pt>
                <c:pt idx="3">
                  <c:v>2.9501525941000001E-2</c:v>
                </c:pt>
                <c:pt idx="4">
                  <c:v>2.2807731434380001</c:v>
                </c:pt>
                <c:pt idx="5">
                  <c:v>9.3092573753809997</c:v>
                </c:pt>
                <c:pt idx="6">
                  <c:v>7.202441505595</c:v>
                </c:pt>
                <c:pt idx="7">
                  <c:v>4.0742624618510002</c:v>
                </c:pt>
                <c:pt idx="8">
                  <c:v>2.8982706002029999</c:v>
                </c:pt>
                <c:pt idx="9">
                  <c:v>1.9776195320450001</c:v>
                </c:pt>
                <c:pt idx="10">
                  <c:v>1.253306205493</c:v>
                </c:pt>
                <c:pt idx="11">
                  <c:v>0.736520854527</c:v>
                </c:pt>
                <c:pt idx="12">
                  <c:v>0.434384537131</c:v>
                </c:pt>
                <c:pt idx="13">
                  <c:v>0.198372329603</c:v>
                </c:pt>
                <c:pt idx="14">
                  <c:v>7.7314343844999994E-2</c:v>
                </c:pt>
                <c:pt idx="15">
                  <c:v>4.5778229907999998E-2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1824"/>
        <c:axId val="621171432"/>
      </c:lineChart>
      <c:catAx>
        <c:axId val="62117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160"/>
        <c:crosses val="autoZero"/>
        <c:auto val="1"/>
        <c:lblAlgn val="ctr"/>
        <c:lblOffset val="100"/>
        <c:noMultiLvlLbl val="0"/>
      </c:catAx>
      <c:valAx>
        <c:axId val="621165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040"/>
        <c:crosses val="autoZero"/>
        <c:crossBetween val="between"/>
        <c:majorUnit val="1000"/>
      </c:valAx>
      <c:valAx>
        <c:axId val="621171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824"/>
        <c:crosses val="max"/>
        <c:crossBetween val="between"/>
        <c:majorUnit val="1"/>
      </c:valAx>
      <c:catAx>
        <c:axId val="62117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14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u="none" strike="noStrike" baseline="0">
                <a:effectLst/>
              </a:rPr>
              <a:t>ＲＳ</a:t>
            </a:r>
            <a:r>
              <a:rPr lang="ja-JP" altLang="ja-JP" sz="1400" b="0" i="0" u="none" strike="noStrike" baseline="0">
                <a:effectLst/>
              </a:rPr>
              <a:t>ウイルス感染症</a:t>
            </a:r>
            <a:r>
              <a:rPr lang="en-US" altLang="ja-JP" sz="1400" b="0" i="0" u="none" strike="noStrike" baseline="0">
                <a:effectLst/>
              </a:rPr>
              <a:t>(Respiratory syncytial virus infection)  </a:t>
            </a:r>
            <a:r>
              <a:rPr lang="ja-JP"/>
              <a:t>年齢階級別</a:t>
            </a:r>
            <a:r>
              <a:rPr lang="en-US"/>
              <a:t>(By age group)  -20</a:t>
            </a:r>
            <a:r>
              <a:rPr lang="en-US" altLang="ja-JP"/>
              <a:t>21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小児科定点!$E$7:$R$7</c:f>
              <c:numCache>
                <c:formatCode>#,##0_ </c:formatCode>
                <c:ptCount val="14"/>
                <c:pt idx="0">
                  <c:v>17968</c:v>
                </c:pt>
                <c:pt idx="1">
                  <c:v>24981</c:v>
                </c:pt>
                <c:pt idx="2">
                  <c:v>68811</c:v>
                </c:pt>
                <c:pt idx="3">
                  <c:v>55325</c:v>
                </c:pt>
                <c:pt idx="4">
                  <c:v>33354</c:v>
                </c:pt>
                <c:pt idx="5">
                  <c:v>16346</c:v>
                </c:pt>
                <c:pt idx="6">
                  <c:v>6816</c:v>
                </c:pt>
                <c:pt idx="7">
                  <c:v>1733</c:v>
                </c:pt>
                <c:pt idx="8">
                  <c:v>477</c:v>
                </c:pt>
                <c:pt idx="9">
                  <c:v>266</c:v>
                </c:pt>
                <c:pt idx="10">
                  <c:v>149</c:v>
                </c:pt>
                <c:pt idx="11">
                  <c:v>205</c:v>
                </c:pt>
                <c:pt idx="12">
                  <c:v>25</c:v>
                </c:pt>
                <c:pt idx="13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9872"/>
        <c:axId val="621147520"/>
      </c:barChart>
      <c:lineChart>
        <c:grouping val="standard"/>
        <c:varyColors val="0"/>
        <c:ser>
          <c:idx val="1"/>
          <c:order val="1"/>
          <c:tx>
            <c:strRef>
              <c:f>小児科定点!$D$8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小児科定点!$E$8:$R$8</c:f>
              <c:numCache>
                <c:formatCode>#,##0.00_ </c:formatCode>
                <c:ptCount val="14"/>
                <c:pt idx="0">
                  <c:v>5.6986996511259997</c:v>
                </c:pt>
                <c:pt idx="1">
                  <c:v>7.9229305423409997</c:v>
                </c:pt>
                <c:pt idx="2">
                  <c:v>21.823977164605001</c:v>
                </c:pt>
                <c:pt idx="3">
                  <c:v>17.546780843640999</c:v>
                </c:pt>
                <c:pt idx="4">
                  <c:v>10.578496669838</c:v>
                </c:pt>
                <c:pt idx="5">
                  <c:v>5.1842689502060004</c:v>
                </c:pt>
                <c:pt idx="6">
                  <c:v>2.1617507136060001</c:v>
                </c:pt>
                <c:pt idx="7">
                  <c:v>0.54963526799899998</c:v>
                </c:pt>
                <c:pt idx="8">
                  <c:v>0.151284490961</c:v>
                </c:pt>
                <c:pt idx="9">
                  <c:v>8.4364097685E-2</c:v>
                </c:pt>
                <c:pt idx="10">
                  <c:v>4.7256581034000003E-2</c:v>
                </c:pt>
                <c:pt idx="11">
                  <c:v>6.5017443704000005E-2</c:v>
                </c:pt>
                <c:pt idx="12">
                  <c:v>7.9289565490000009E-3</c:v>
                </c:pt>
                <c:pt idx="13">
                  <c:v>0.157310497938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8504"/>
        <c:axId val="621145168"/>
      </c:lineChart>
      <c:catAx>
        <c:axId val="62114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520"/>
        <c:crosses val="autoZero"/>
        <c:auto val="1"/>
        <c:lblAlgn val="ctr"/>
        <c:lblOffset val="100"/>
        <c:noMultiLvlLbl val="0"/>
      </c:catAx>
      <c:valAx>
        <c:axId val="621147520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872"/>
        <c:crosses val="autoZero"/>
        <c:crossBetween val="between"/>
      </c:valAx>
      <c:valAx>
        <c:axId val="621145168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8504"/>
        <c:crosses val="max"/>
        <c:crossBetween val="between"/>
        <c:majorUnit val="3"/>
      </c:valAx>
      <c:catAx>
        <c:axId val="621138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1145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'ＳＴＤ・基幹定点（月報）'!$E$9:$T$9</c:f>
              <c:numCache>
                <c:formatCode>#,##0_ 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238</c:v>
                </c:pt>
                <c:pt idx="5">
                  <c:v>1174</c:v>
                </c:pt>
                <c:pt idx="6">
                  <c:v>1307</c:v>
                </c:pt>
                <c:pt idx="7">
                  <c:v>1108</c:v>
                </c:pt>
                <c:pt idx="8">
                  <c:v>1055</c:v>
                </c:pt>
                <c:pt idx="9">
                  <c:v>870</c:v>
                </c:pt>
                <c:pt idx="10">
                  <c:v>758</c:v>
                </c:pt>
                <c:pt idx="11">
                  <c:v>744</c:v>
                </c:pt>
                <c:pt idx="12">
                  <c:v>486</c:v>
                </c:pt>
                <c:pt idx="13">
                  <c:v>350</c:v>
                </c:pt>
                <c:pt idx="14">
                  <c:v>273</c:v>
                </c:pt>
                <c:pt idx="15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5352"/>
        <c:axId val="62116398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'ＳＴＤ・基幹定点（月報）'!$E$10:$T$10</c:f>
              <c:numCache>
                <c:formatCode>#,##0_ </c:formatCode>
                <c:ptCount val="16"/>
                <c:pt idx="0">
                  <c:v>1.017293998E-3</c:v>
                </c:pt>
                <c:pt idx="1">
                  <c:v>2.034587996E-3</c:v>
                </c:pt>
                <c:pt idx="2">
                  <c:v>1.017293998E-3</c:v>
                </c:pt>
                <c:pt idx="3">
                  <c:v>1.3224821974E-2</c:v>
                </c:pt>
                <c:pt idx="4">
                  <c:v>0.24211597151600001</c:v>
                </c:pt>
                <c:pt idx="5">
                  <c:v>1.194303153611</c:v>
                </c:pt>
                <c:pt idx="6" formatCode="General">
                  <c:v>1.329603255341</c:v>
                </c:pt>
                <c:pt idx="7" formatCode="#,##0.00_ ">
                  <c:v>1.127161749746</c:v>
                </c:pt>
                <c:pt idx="8" formatCode="#,##0.00_ ">
                  <c:v>1.073245167854</c:v>
                </c:pt>
                <c:pt idx="9" formatCode="#,##0.00_ ">
                  <c:v>0.88504577822999997</c:v>
                </c:pt>
                <c:pt idx="10" formatCode="#,##0.00_ ">
                  <c:v>0.77110885045800004</c:v>
                </c:pt>
                <c:pt idx="11" formatCode="#,##0.00_ ">
                  <c:v>0.75686673448599995</c:v>
                </c:pt>
                <c:pt idx="12" formatCode="#,##0.00_ ">
                  <c:v>0.494404883011</c:v>
                </c:pt>
                <c:pt idx="13" formatCode="#,##0.00_ ">
                  <c:v>0.35605289928799999</c:v>
                </c:pt>
                <c:pt idx="14" formatCode="#,##0.00_ ">
                  <c:v>0.27772126144499998</c:v>
                </c:pt>
                <c:pt idx="15" formatCode="#,##0.00_ ">
                  <c:v>0.61139369277699995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8688"/>
        <c:axId val="621168296"/>
      </c:lineChart>
      <c:catAx>
        <c:axId val="62117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984"/>
        <c:crosses val="autoZero"/>
        <c:auto val="1"/>
        <c:lblAlgn val="ctr"/>
        <c:lblOffset val="100"/>
        <c:noMultiLvlLbl val="0"/>
      </c:catAx>
      <c:valAx>
        <c:axId val="62116398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352"/>
        <c:crosses val="autoZero"/>
        <c:crossBetween val="between"/>
        <c:majorUnit val="300"/>
      </c:valAx>
      <c:valAx>
        <c:axId val="6211682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8688"/>
        <c:crosses val="max"/>
        <c:crossBetween val="between"/>
        <c:majorUnit val="0.30000000000000004"/>
      </c:valAx>
      <c:catAx>
        <c:axId val="62116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8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'ＳＴＤ・基幹定点（月報）'!$E$11:$T$11</c:f>
              <c:numCache>
                <c:formatCode>#,##0_ 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201</c:v>
                </c:pt>
                <c:pt idx="5">
                  <c:v>1147</c:v>
                </c:pt>
                <c:pt idx="6">
                  <c:v>1134</c:v>
                </c:pt>
                <c:pt idx="7">
                  <c:v>753</c:v>
                </c:pt>
                <c:pt idx="8">
                  <c:v>600</c:v>
                </c:pt>
                <c:pt idx="9">
                  <c:v>514</c:v>
                </c:pt>
                <c:pt idx="10">
                  <c:v>429</c:v>
                </c:pt>
                <c:pt idx="11">
                  <c:v>319</c:v>
                </c:pt>
                <c:pt idx="12">
                  <c:v>197</c:v>
                </c:pt>
                <c:pt idx="13">
                  <c:v>116</c:v>
                </c:pt>
                <c:pt idx="14">
                  <c:v>66</c:v>
                </c:pt>
                <c:pt idx="1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7312"/>
        <c:axId val="62117770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'ＳＴＤ・基幹定点（月報）'!$E$12:$T$12</c:f>
              <c:numCache>
                <c:formatCode>#,##0.00_ </c:formatCode>
                <c:ptCount val="16"/>
                <c:pt idx="0">
                  <c:v>1.017293998E-3</c:v>
                </c:pt>
                <c:pt idx="1">
                  <c:v>2.034587996E-3</c:v>
                </c:pt>
                <c:pt idx="2">
                  <c:v>2.034587996E-3</c:v>
                </c:pt>
                <c:pt idx="3">
                  <c:v>4.0691759919999999E-3</c:v>
                </c:pt>
                <c:pt idx="4">
                  <c:v>0.204476093591</c:v>
                </c:pt>
                <c:pt idx="5">
                  <c:v>1.1668362156659999</c:v>
                </c:pt>
                <c:pt idx="6">
                  <c:v>1.1536113936929999</c:v>
                </c:pt>
                <c:pt idx="7">
                  <c:v>0.76602238046799997</c:v>
                </c:pt>
                <c:pt idx="8">
                  <c:v>0.61037639877899996</c:v>
                </c:pt>
                <c:pt idx="9">
                  <c:v>0.52288911495400003</c:v>
                </c:pt>
                <c:pt idx="10">
                  <c:v>0.43641912512699998</c:v>
                </c:pt>
                <c:pt idx="11">
                  <c:v>0.32451678535099998</c:v>
                </c:pt>
                <c:pt idx="12">
                  <c:v>0.20040691759900001</c:v>
                </c:pt>
                <c:pt idx="13">
                  <c:v>0.118006103764</c:v>
                </c:pt>
                <c:pt idx="14">
                  <c:v>6.7141403865999996E-2</c:v>
                </c:pt>
                <c:pt idx="15">
                  <c:v>0.11902339776199999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6136"/>
        <c:axId val="621178096"/>
      </c:lineChart>
      <c:catAx>
        <c:axId val="62117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704"/>
        <c:crosses val="autoZero"/>
        <c:auto val="1"/>
        <c:lblAlgn val="ctr"/>
        <c:lblOffset val="100"/>
        <c:noMultiLvlLbl val="0"/>
      </c:catAx>
      <c:valAx>
        <c:axId val="62117770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312"/>
        <c:crosses val="autoZero"/>
        <c:crossBetween val="between"/>
        <c:majorUnit val="300"/>
      </c:valAx>
      <c:valAx>
        <c:axId val="6211780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136"/>
        <c:crosses val="max"/>
        <c:crossBetween val="between"/>
        <c:majorUnit val="0.30000000000000004"/>
      </c:valAx>
      <c:catAx>
        <c:axId val="6211761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8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'ＳＴＤ・基幹定点（月報）'!$E$13:$T$13</c:f>
              <c:numCache>
                <c:formatCode>#,##0_ 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671</c:v>
                </c:pt>
                <c:pt idx="5">
                  <c:v>2727</c:v>
                </c:pt>
                <c:pt idx="6">
                  <c:v>2002</c:v>
                </c:pt>
                <c:pt idx="7">
                  <c:v>1358</c:v>
                </c:pt>
                <c:pt idx="8">
                  <c:v>1157</c:v>
                </c:pt>
                <c:pt idx="9">
                  <c:v>962</c:v>
                </c:pt>
                <c:pt idx="10">
                  <c:v>606</c:v>
                </c:pt>
                <c:pt idx="11">
                  <c:v>426</c:v>
                </c:pt>
                <c:pt idx="12">
                  <c:v>269</c:v>
                </c:pt>
                <c:pt idx="13">
                  <c:v>123</c:v>
                </c:pt>
                <c:pt idx="14">
                  <c:v>51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6920"/>
        <c:axId val="62111537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'ＳＴＤ・基幹定点（月報）'!$E$14:$T$14</c:f>
              <c:numCache>
                <c:formatCode>#,##0.00_ </c:formatCode>
                <c:ptCount val="16"/>
                <c:pt idx="0">
                  <c:v>1.017293998E-3</c:v>
                </c:pt>
                <c:pt idx="1">
                  <c:v>3.0518819940000001E-3</c:v>
                </c:pt>
                <c:pt idx="2">
                  <c:v>3.0518819940000001E-3</c:v>
                </c:pt>
                <c:pt idx="3">
                  <c:v>4.0691759919999999E-3</c:v>
                </c:pt>
                <c:pt idx="4">
                  <c:v>0.68260427263500001</c:v>
                </c:pt>
                <c:pt idx="5">
                  <c:v>2.7741607324520001</c:v>
                </c:pt>
                <c:pt idx="6">
                  <c:v>2.036622583927</c:v>
                </c:pt>
                <c:pt idx="7">
                  <c:v>1.381485249237</c:v>
                </c:pt>
                <c:pt idx="8">
                  <c:v>1.1770091556460001</c:v>
                </c:pt>
                <c:pt idx="9">
                  <c:v>0.97863682604299995</c:v>
                </c:pt>
                <c:pt idx="10">
                  <c:v>0.61648016276700002</c:v>
                </c:pt>
                <c:pt idx="11">
                  <c:v>0.43336724313300001</c:v>
                </c:pt>
                <c:pt idx="12">
                  <c:v>0.27365208545300002</c:v>
                </c:pt>
                <c:pt idx="13">
                  <c:v>0.12512716174999999</c:v>
                </c:pt>
                <c:pt idx="14">
                  <c:v>5.1881993895999998E-2</c:v>
                </c:pt>
                <c:pt idx="15">
                  <c:v>3.6622583926999998E-2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4984"/>
        <c:axId val="621122040"/>
      </c:lineChart>
      <c:catAx>
        <c:axId val="62117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5376"/>
        <c:crosses val="autoZero"/>
        <c:auto val="1"/>
        <c:lblAlgn val="ctr"/>
        <c:lblOffset val="100"/>
        <c:noMultiLvlLbl val="0"/>
      </c:catAx>
      <c:valAx>
        <c:axId val="62111537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920"/>
        <c:crosses val="autoZero"/>
        <c:crossBetween val="between"/>
        <c:majorUnit val="500"/>
      </c:valAx>
      <c:valAx>
        <c:axId val="6211220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4984"/>
        <c:crosses val="max"/>
        <c:crossBetween val="between"/>
        <c:majorUnit val="0.5"/>
      </c:valAx>
      <c:catAx>
        <c:axId val="62111498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22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'ＳＴＤ・基幹定点（月報）'!$E$15:$T$15</c:f>
              <c:numCache>
                <c:formatCode>#,##0_ </c:formatCode>
                <c:ptCount val="16"/>
                <c:pt idx="0">
                  <c:v>551</c:v>
                </c:pt>
                <c:pt idx="1">
                  <c:v>324</c:v>
                </c:pt>
                <c:pt idx="2">
                  <c:v>290</c:v>
                </c:pt>
                <c:pt idx="3">
                  <c:v>124</c:v>
                </c:pt>
                <c:pt idx="4">
                  <c:v>89</c:v>
                </c:pt>
                <c:pt idx="5">
                  <c:v>101</c:v>
                </c:pt>
                <c:pt idx="6">
                  <c:v>133</c:v>
                </c:pt>
                <c:pt idx="7">
                  <c:v>145</c:v>
                </c:pt>
                <c:pt idx="8">
                  <c:v>167</c:v>
                </c:pt>
                <c:pt idx="9">
                  <c:v>227</c:v>
                </c:pt>
                <c:pt idx="10">
                  <c:v>326</c:v>
                </c:pt>
                <c:pt idx="11">
                  <c:v>456</c:v>
                </c:pt>
                <c:pt idx="12">
                  <c:v>497</c:v>
                </c:pt>
                <c:pt idx="13">
                  <c:v>679</c:v>
                </c:pt>
                <c:pt idx="14">
                  <c:v>986</c:v>
                </c:pt>
                <c:pt idx="15">
                  <c:v>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336"/>
        <c:axId val="621116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'ＳＴＤ・基幹定点（月報）'!$E$16:$T$16</c:f>
              <c:numCache>
                <c:formatCode>#,##0.00_ </c:formatCode>
                <c:ptCount val="16"/>
                <c:pt idx="0">
                  <c:v>1.150313152401</c:v>
                </c:pt>
                <c:pt idx="1">
                  <c:v>0.676409185804</c:v>
                </c:pt>
                <c:pt idx="2">
                  <c:v>0.60542797494800005</c:v>
                </c:pt>
                <c:pt idx="3">
                  <c:v>0.25887265135699999</c:v>
                </c:pt>
                <c:pt idx="4">
                  <c:v>0.18580375782899999</c:v>
                </c:pt>
                <c:pt idx="5">
                  <c:v>0.21085594989600001</c:v>
                </c:pt>
                <c:pt idx="6">
                  <c:v>0.27766179540699998</c:v>
                </c:pt>
                <c:pt idx="7">
                  <c:v>0.30271398747400002</c:v>
                </c:pt>
                <c:pt idx="8">
                  <c:v>0.34864300626299999</c:v>
                </c:pt>
                <c:pt idx="9">
                  <c:v>0.47390396659700001</c:v>
                </c:pt>
                <c:pt idx="10">
                  <c:v>0.68058455114799998</c:v>
                </c:pt>
                <c:pt idx="11">
                  <c:v>0.95198329853899999</c:v>
                </c:pt>
                <c:pt idx="12">
                  <c:v>1.0375782881</c:v>
                </c:pt>
                <c:pt idx="13">
                  <c:v>1.4175365344469999</c:v>
                </c:pt>
                <c:pt idx="14">
                  <c:v>2.0584551148229999</c:v>
                </c:pt>
                <c:pt idx="15">
                  <c:v>19.668058455114998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6552"/>
        <c:axId val="621118512"/>
      </c:lineChart>
      <c:catAx>
        <c:axId val="62111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160"/>
        <c:crosses val="autoZero"/>
        <c:auto val="1"/>
        <c:lblAlgn val="ctr"/>
        <c:lblOffset val="100"/>
        <c:noMultiLvlLbl val="0"/>
      </c:catAx>
      <c:valAx>
        <c:axId val="621116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336"/>
        <c:crosses val="autoZero"/>
        <c:crossBetween val="between"/>
      </c:valAx>
      <c:valAx>
        <c:axId val="621118512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552"/>
        <c:crosses val="max"/>
        <c:crossBetween val="between"/>
        <c:majorUnit val="5"/>
      </c:valAx>
      <c:catAx>
        <c:axId val="62111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8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layout>
        <c:manualLayout>
          <c:xMode val="edge"/>
          <c:yMode val="edge"/>
          <c:x val="0.19422727272727272"/>
          <c:y val="1.364411597498578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'ＳＴＤ・基幹定点（月報）'!$E$17:$T$17</c:f>
              <c:numCache>
                <c:formatCode>#,##0_ </c:formatCode>
                <c:ptCount val="16"/>
                <c:pt idx="0">
                  <c:v>67</c:v>
                </c:pt>
                <c:pt idx="1">
                  <c:v>240</c:v>
                </c:pt>
                <c:pt idx="2">
                  <c:v>21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14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15</c:v>
                </c:pt>
                <c:pt idx="13">
                  <c:v>27</c:v>
                </c:pt>
                <c:pt idx="14">
                  <c:v>51</c:v>
                </c:pt>
                <c:pt idx="15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728"/>
        <c:axId val="62111694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'ＳＴＤ・基幹定点（月報）'!$E$18:$T$18</c:f>
              <c:numCache>
                <c:formatCode>#,##0.00_ </c:formatCode>
                <c:ptCount val="16"/>
                <c:pt idx="0">
                  <c:v>0.13987473904</c:v>
                </c:pt>
                <c:pt idx="1">
                  <c:v>0.501043841336</c:v>
                </c:pt>
                <c:pt idx="2">
                  <c:v>4.3841336117000002E-2</c:v>
                </c:pt>
                <c:pt idx="3">
                  <c:v>1.4613778706000001E-2</c:v>
                </c:pt>
                <c:pt idx="4">
                  <c:v>6.2630480169999997E-3</c:v>
                </c:pt>
                <c:pt idx="5">
                  <c:v>4.1753653439999998E-3</c:v>
                </c:pt>
                <c:pt idx="6">
                  <c:v>1.2526096033000001E-2</c:v>
                </c:pt>
                <c:pt idx="7">
                  <c:v>2.9227557410999999E-2</c:v>
                </c:pt>
                <c:pt idx="8">
                  <c:v>1.4613778706000001E-2</c:v>
                </c:pt>
                <c:pt idx="9">
                  <c:v>2.2964509394999999E-2</c:v>
                </c:pt>
                <c:pt idx="10">
                  <c:v>2.2964509394999999E-2</c:v>
                </c:pt>
                <c:pt idx="11">
                  <c:v>2.5052192067E-2</c:v>
                </c:pt>
                <c:pt idx="12">
                  <c:v>3.1315240084000003E-2</c:v>
                </c:pt>
                <c:pt idx="13">
                  <c:v>5.6367432150000001E-2</c:v>
                </c:pt>
                <c:pt idx="14">
                  <c:v>0.106471816284</c:v>
                </c:pt>
                <c:pt idx="15">
                  <c:v>0.73486430062600006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8120"/>
        <c:axId val="621113416"/>
      </c:lineChart>
      <c:catAx>
        <c:axId val="62111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944"/>
        <c:crosses val="autoZero"/>
        <c:auto val="1"/>
        <c:lblAlgn val="ctr"/>
        <c:lblOffset val="100"/>
        <c:noMultiLvlLbl val="0"/>
      </c:catAx>
      <c:valAx>
        <c:axId val="62111694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728"/>
        <c:crosses val="autoZero"/>
        <c:crossBetween val="between"/>
        <c:majorUnit val="50"/>
      </c:valAx>
      <c:valAx>
        <c:axId val="621113416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8120"/>
        <c:crosses val="max"/>
        <c:crossBetween val="between"/>
        <c:majorUnit val="0.2"/>
        <c:minorUnit val="0.2"/>
      </c:valAx>
      <c:catAx>
        <c:axId val="621118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4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'ＳＴＤ・基幹定点（月報）'!$E$19:$T$19</c:f>
              <c:numCache>
                <c:formatCode>#,##0_ 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4</c:v>
                </c:pt>
                <c:pt idx="1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9688"/>
        <c:axId val="62111929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'ＳＴＤ・基幹定点（月報）'!$E$20:$T$20</c:f>
              <c:numCache>
                <c:formatCode>#,##0.00_ </c:formatCode>
                <c:ptCount val="16"/>
                <c:pt idx="0">
                  <c:v>0</c:v>
                </c:pt>
                <c:pt idx="1">
                  <c:v>4.1753653439999998E-3</c:v>
                </c:pt>
                <c:pt idx="2">
                  <c:v>2.0876826719999999E-3</c:v>
                </c:pt>
                <c:pt idx="3">
                  <c:v>0</c:v>
                </c:pt>
                <c:pt idx="4">
                  <c:v>0</c:v>
                </c:pt>
                <c:pt idx="5">
                  <c:v>6.2630480169999997E-3</c:v>
                </c:pt>
                <c:pt idx="6">
                  <c:v>0</c:v>
                </c:pt>
                <c:pt idx="7">
                  <c:v>4.1753653439999998E-3</c:v>
                </c:pt>
                <c:pt idx="8">
                  <c:v>4.1753653439999998E-3</c:v>
                </c:pt>
                <c:pt idx="9">
                  <c:v>6.2630480169999997E-3</c:v>
                </c:pt>
                <c:pt idx="10">
                  <c:v>8.3507306890000001E-3</c:v>
                </c:pt>
                <c:pt idx="11">
                  <c:v>1.0438413361E-2</c:v>
                </c:pt>
                <c:pt idx="12">
                  <c:v>1.2526096033000001E-2</c:v>
                </c:pt>
                <c:pt idx="13">
                  <c:v>1.6701461378E-2</c:v>
                </c:pt>
                <c:pt idx="14">
                  <c:v>8.3507306890000001E-3</c:v>
                </c:pt>
                <c:pt idx="15">
                  <c:v>0.16283924843399999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20080"/>
        <c:axId val="621113808"/>
      </c:lineChart>
      <c:catAx>
        <c:axId val="621119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296"/>
        <c:crosses val="autoZero"/>
        <c:auto val="1"/>
        <c:lblAlgn val="ctr"/>
        <c:lblOffset val="100"/>
        <c:noMultiLvlLbl val="0"/>
      </c:catAx>
      <c:valAx>
        <c:axId val="6211192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688"/>
        <c:crosses val="autoZero"/>
        <c:crossBetween val="between"/>
        <c:majorUnit val="10"/>
      </c:valAx>
      <c:valAx>
        <c:axId val="621113808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20080"/>
        <c:crosses val="max"/>
        <c:crossBetween val="between"/>
        <c:majorUnit val="2.0000000000000004E-2"/>
      </c:valAx>
      <c:catAx>
        <c:axId val="62112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8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小児科定点!$E$9:$R$9</c:f>
              <c:numCache>
                <c:formatCode>#,##0_ </c:formatCode>
                <c:ptCount val="14"/>
                <c:pt idx="0">
                  <c:v>197</c:v>
                </c:pt>
                <c:pt idx="1">
                  <c:v>3258</c:v>
                </c:pt>
                <c:pt idx="2">
                  <c:v>15071</c:v>
                </c:pt>
                <c:pt idx="3">
                  <c:v>6619</c:v>
                </c:pt>
                <c:pt idx="4">
                  <c:v>3534</c:v>
                </c:pt>
                <c:pt idx="5">
                  <c:v>2241</c:v>
                </c:pt>
                <c:pt idx="6">
                  <c:v>1220</c:v>
                </c:pt>
                <c:pt idx="7">
                  <c:v>588</c:v>
                </c:pt>
                <c:pt idx="8">
                  <c:v>311</c:v>
                </c:pt>
                <c:pt idx="9">
                  <c:v>210</c:v>
                </c:pt>
                <c:pt idx="10">
                  <c:v>159</c:v>
                </c:pt>
                <c:pt idx="11">
                  <c:v>332</c:v>
                </c:pt>
                <c:pt idx="12">
                  <c:v>40</c:v>
                </c:pt>
                <c:pt idx="13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8304"/>
        <c:axId val="621149480"/>
      </c:barChart>
      <c:lineChart>
        <c:grouping val="standard"/>
        <c:varyColors val="0"/>
        <c:ser>
          <c:idx val="1"/>
          <c:order val="1"/>
          <c:tx>
            <c:strRef>
              <c:f>小児科定点!$D$10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小児科定点!$E$10:$R$10</c:f>
              <c:numCache>
                <c:formatCode>#,##0.00_ </c:formatCode>
                <c:ptCount val="14"/>
                <c:pt idx="0">
                  <c:v>6.2480177609000001E-2</c:v>
                </c:pt>
                <c:pt idx="1">
                  <c:v>1.033301617507</c:v>
                </c:pt>
                <c:pt idx="2">
                  <c:v>4.7798921661909999</c:v>
                </c:pt>
                <c:pt idx="3">
                  <c:v>2.0992705359969999</c:v>
                </c:pt>
                <c:pt idx="4">
                  <c:v>1.120837297812</c:v>
                </c:pt>
                <c:pt idx="5">
                  <c:v>0.71075166508099996</c:v>
                </c:pt>
                <c:pt idx="6">
                  <c:v>0.38693307960700002</c:v>
                </c:pt>
                <c:pt idx="7">
                  <c:v>0.18648905803999999</c:v>
                </c:pt>
                <c:pt idx="8">
                  <c:v>9.8636219474000003E-2</c:v>
                </c:pt>
                <c:pt idx="9">
                  <c:v>6.6603235014000006E-2</c:v>
                </c:pt>
                <c:pt idx="10">
                  <c:v>5.0428163653999998E-2</c:v>
                </c:pt>
                <c:pt idx="11">
                  <c:v>0.105296542975</c:v>
                </c:pt>
                <c:pt idx="12">
                  <c:v>1.2686330479E-2</c:v>
                </c:pt>
                <c:pt idx="13">
                  <c:v>9.4513162068000006E-2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7912"/>
        <c:axId val="621139680"/>
      </c:lineChart>
      <c:catAx>
        <c:axId val="62114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480"/>
        <c:crosses val="autoZero"/>
        <c:auto val="1"/>
        <c:lblAlgn val="ctr"/>
        <c:lblOffset val="100"/>
        <c:noMultiLvlLbl val="0"/>
      </c:catAx>
      <c:valAx>
        <c:axId val="621149480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304"/>
        <c:crosses val="autoZero"/>
        <c:crossBetween val="between"/>
        <c:majorUnit val="2000"/>
      </c:valAx>
      <c:valAx>
        <c:axId val="62113968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912"/>
        <c:crosses val="max"/>
        <c:crossBetween val="between"/>
        <c:majorUnit val="0.5"/>
      </c:valAx>
      <c:catAx>
        <c:axId val="6211479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39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小児科定点!$E$11:$R$11</c:f>
              <c:numCache>
                <c:formatCode>#,##0_ </c:formatCode>
                <c:ptCount val="14"/>
                <c:pt idx="0">
                  <c:v>99</c:v>
                </c:pt>
                <c:pt idx="1">
                  <c:v>841</c:v>
                </c:pt>
                <c:pt idx="2">
                  <c:v>7370</c:v>
                </c:pt>
                <c:pt idx="3">
                  <c:v>9988</c:v>
                </c:pt>
                <c:pt idx="4">
                  <c:v>11172</c:v>
                </c:pt>
                <c:pt idx="5">
                  <c:v>11425</c:v>
                </c:pt>
                <c:pt idx="6">
                  <c:v>10713</c:v>
                </c:pt>
                <c:pt idx="7">
                  <c:v>8557</c:v>
                </c:pt>
                <c:pt idx="8">
                  <c:v>6646</c:v>
                </c:pt>
                <c:pt idx="9">
                  <c:v>5639</c:v>
                </c:pt>
                <c:pt idx="10">
                  <c:v>4734</c:v>
                </c:pt>
                <c:pt idx="11">
                  <c:v>10879</c:v>
                </c:pt>
                <c:pt idx="12">
                  <c:v>1378</c:v>
                </c:pt>
                <c:pt idx="13">
                  <c:v>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39288"/>
        <c:axId val="621148696"/>
      </c:barChart>
      <c:lineChart>
        <c:grouping val="standard"/>
        <c:varyColors val="0"/>
        <c:ser>
          <c:idx val="1"/>
          <c:order val="1"/>
          <c:tx>
            <c:strRef>
              <c:f>小児科定点!$D$12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小児科定点!$E$12:$R$12</c:f>
              <c:numCache>
                <c:formatCode>#,##0.00_ </c:formatCode>
                <c:ptCount val="14"/>
                <c:pt idx="0">
                  <c:v>3.1398667934999999E-2</c:v>
                </c:pt>
                <c:pt idx="1">
                  <c:v>0.26673009831900002</c:v>
                </c:pt>
                <c:pt idx="2">
                  <c:v>2.3374563907389998</c:v>
                </c:pt>
                <c:pt idx="3">
                  <c:v>3.1677767205839999</c:v>
                </c:pt>
                <c:pt idx="4">
                  <c:v>3.5432921027590001</c:v>
                </c:pt>
                <c:pt idx="5">
                  <c:v>3.6235331430379998</c:v>
                </c:pt>
                <c:pt idx="6">
                  <c:v>3.3977164605139998</c:v>
                </c:pt>
                <c:pt idx="7">
                  <c:v>2.713923247701</c:v>
                </c:pt>
                <c:pt idx="8">
                  <c:v>2.1078338090709998</c:v>
                </c:pt>
                <c:pt idx="9">
                  <c:v>1.788455439264</c:v>
                </c:pt>
                <c:pt idx="10">
                  <c:v>1.501427212179</c:v>
                </c:pt>
                <c:pt idx="11">
                  <c:v>3.4503647320009998</c:v>
                </c:pt>
                <c:pt idx="12">
                  <c:v>0.43704408499800002</c:v>
                </c:pt>
                <c:pt idx="13">
                  <c:v>1.469077069458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0656"/>
        <c:axId val="621150264"/>
      </c:lineChart>
      <c:catAx>
        <c:axId val="621139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696"/>
        <c:crosses val="autoZero"/>
        <c:auto val="1"/>
        <c:lblAlgn val="ctr"/>
        <c:lblOffset val="100"/>
        <c:noMultiLvlLbl val="0"/>
      </c:catAx>
      <c:valAx>
        <c:axId val="621148696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9288"/>
        <c:crosses val="autoZero"/>
        <c:crossBetween val="between"/>
        <c:majorUnit val="3000"/>
      </c:valAx>
      <c:valAx>
        <c:axId val="62115026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0656"/>
        <c:crosses val="max"/>
        <c:crossBetween val="between"/>
        <c:majorUnit val="1"/>
      </c:valAx>
      <c:catAx>
        <c:axId val="62115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0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小児科定点!$E$13:$R$13</c:f>
              <c:numCache>
                <c:formatCode>#,##0_ </c:formatCode>
                <c:ptCount val="14"/>
                <c:pt idx="0">
                  <c:v>3947</c:v>
                </c:pt>
                <c:pt idx="1">
                  <c:v>28079</c:v>
                </c:pt>
                <c:pt idx="2">
                  <c:v>87291</c:v>
                </c:pt>
                <c:pt idx="3">
                  <c:v>72887</c:v>
                </c:pt>
                <c:pt idx="4">
                  <c:v>57549</c:v>
                </c:pt>
                <c:pt idx="5">
                  <c:v>47105</c:v>
                </c:pt>
                <c:pt idx="6">
                  <c:v>38101</c:v>
                </c:pt>
                <c:pt idx="7">
                  <c:v>27713</c:v>
                </c:pt>
                <c:pt idx="8">
                  <c:v>20883</c:v>
                </c:pt>
                <c:pt idx="9">
                  <c:v>17965</c:v>
                </c:pt>
                <c:pt idx="10">
                  <c:v>15955</c:v>
                </c:pt>
                <c:pt idx="11">
                  <c:v>45538</c:v>
                </c:pt>
                <c:pt idx="12">
                  <c:v>9351</c:v>
                </c:pt>
                <c:pt idx="13">
                  <c:v>37390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1248"/>
        <c:axId val="621141640"/>
      </c:barChart>
      <c:lineChart>
        <c:grouping val="standard"/>
        <c:varyColors val="0"/>
        <c:ser>
          <c:idx val="1"/>
          <c:order val="1"/>
          <c:tx>
            <c:strRef>
              <c:f>小児科定点!$D$14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小児科定点!$E$14:$R$14</c:f>
              <c:numCache>
                <c:formatCode>#,##0.00_ </c:formatCode>
                <c:ptCount val="14"/>
                <c:pt idx="0">
                  <c:v>1.251823660006</c:v>
                </c:pt>
                <c:pt idx="1">
                  <c:v>8.9054868379319991</c:v>
                </c:pt>
                <c:pt idx="2">
                  <c:v>27.685061845861</c:v>
                </c:pt>
                <c:pt idx="3">
                  <c:v>23.116714240406001</c:v>
                </c:pt>
                <c:pt idx="4">
                  <c:v>18.252140818268</c:v>
                </c:pt>
                <c:pt idx="5">
                  <c:v>14.939739930225</c:v>
                </c:pt>
                <c:pt idx="6">
                  <c:v>12.084046939423001</c:v>
                </c:pt>
                <c:pt idx="7">
                  <c:v>8.7894069140499997</c:v>
                </c:pt>
                <c:pt idx="8">
                  <c:v>6.6232159847760004</c:v>
                </c:pt>
                <c:pt idx="9">
                  <c:v>5.6977481763400002</c:v>
                </c:pt>
                <c:pt idx="10">
                  <c:v>5.0602600697750004</c:v>
                </c:pt>
                <c:pt idx="11">
                  <c:v>14.442752933714001</c:v>
                </c:pt>
                <c:pt idx="12">
                  <c:v>2.965746907707</c:v>
                </c:pt>
                <c:pt idx="13">
                  <c:v>11.85854741516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2424"/>
        <c:axId val="621144776"/>
      </c:lineChart>
      <c:catAx>
        <c:axId val="621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640"/>
        <c:crosses val="autoZero"/>
        <c:auto val="1"/>
        <c:lblAlgn val="ctr"/>
        <c:lblOffset val="100"/>
        <c:noMultiLvlLbl val="0"/>
      </c:catAx>
      <c:valAx>
        <c:axId val="621141640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248"/>
        <c:crosses val="autoZero"/>
        <c:crossBetween val="between"/>
        <c:majorUnit val="10000"/>
      </c:valAx>
      <c:valAx>
        <c:axId val="621144776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424"/>
        <c:crosses val="max"/>
        <c:crossBetween val="between"/>
        <c:majorUnit val="5"/>
      </c:valAx>
      <c:catAx>
        <c:axId val="6211424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4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1400" b="0" i="0" baseline="0">
                <a:effectLst/>
              </a:rPr>
              <a:t>水痘</a:t>
            </a:r>
            <a:r>
              <a:rPr lang="en-US" altLang="ja-JP" sz="1400" b="0" i="0" baseline="0">
                <a:effectLst/>
              </a:rPr>
              <a:t>(Chickenpox)  </a:t>
            </a:r>
            <a:r>
              <a:rPr lang="ja-JP" altLang="ja-JP" sz="1400" b="0" i="0" baseline="0">
                <a:effectLst/>
              </a:rPr>
              <a:t>年齢階級別</a:t>
            </a:r>
            <a:r>
              <a:rPr lang="en-US" altLang="ja-JP" sz="1400" b="0" i="0" baseline="0">
                <a:effectLst/>
              </a:rPr>
              <a:t>(By age group)  -2021-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小児科定点!$E$15:$R$15</c:f>
              <c:numCache>
                <c:formatCode>#,##0_ </c:formatCode>
                <c:ptCount val="14"/>
                <c:pt idx="0">
                  <c:v>202</c:v>
                </c:pt>
                <c:pt idx="1">
                  <c:v>679</c:v>
                </c:pt>
                <c:pt idx="2">
                  <c:v>1477</c:v>
                </c:pt>
                <c:pt idx="3">
                  <c:v>1079</c:v>
                </c:pt>
                <c:pt idx="4">
                  <c:v>1224</c:v>
                </c:pt>
                <c:pt idx="5">
                  <c:v>1657</c:v>
                </c:pt>
                <c:pt idx="6">
                  <c:v>2025</c:v>
                </c:pt>
                <c:pt idx="7">
                  <c:v>1900</c:v>
                </c:pt>
                <c:pt idx="8">
                  <c:v>1598</c:v>
                </c:pt>
                <c:pt idx="9">
                  <c:v>1497</c:v>
                </c:pt>
                <c:pt idx="10">
                  <c:v>1256</c:v>
                </c:pt>
                <c:pt idx="11">
                  <c:v>2706</c:v>
                </c:pt>
                <c:pt idx="12">
                  <c:v>193</c:v>
                </c:pt>
                <c:pt idx="13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3992"/>
        <c:axId val="621142032"/>
      </c:barChart>
      <c:lineChart>
        <c:grouping val="standard"/>
        <c:varyColors val="0"/>
        <c:ser>
          <c:idx val="1"/>
          <c:order val="1"/>
          <c:tx>
            <c:strRef>
              <c:f>小児科定点!$D$16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小児科定点!$E$16:$R$16</c:f>
              <c:numCache>
                <c:formatCode>#,##0.00_ </c:formatCode>
                <c:ptCount val="14"/>
                <c:pt idx="0">
                  <c:v>6.4065968917999996E-2</c:v>
                </c:pt>
                <c:pt idx="1">
                  <c:v>0.21535045987900001</c:v>
                </c:pt>
                <c:pt idx="2">
                  <c:v>0.46844275293400001</c:v>
                </c:pt>
                <c:pt idx="3">
                  <c:v>0.342213764669</c:v>
                </c:pt>
                <c:pt idx="4">
                  <c:v>0.38820171265499998</c:v>
                </c:pt>
                <c:pt idx="5">
                  <c:v>0.52553124008899998</c:v>
                </c:pt>
                <c:pt idx="6">
                  <c:v>0.64224548049499997</c:v>
                </c:pt>
                <c:pt idx="7">
                  <c:v>0.60260069774799996</c:v>
                </c:pt>
                <c:pt idx="8">
                  <c:v>0.50681890263200002</c:v>
                </c:pt>
                <c:pt idx="9">
                  <c:v>0.47478591817299998</c:v>
                </c:pt>
                <c:pt idx="10">
                  <c:v>0.39835077703799998</c:v>
                </c:pt>
                <c:pt idx="11">
                  <c:v>0.85823025689800003</c:v>
                </c:pt>
                <c:pt idx="12">
                  <c:v>6.1211544561000003E-2</c:v>
                </c:pt>
                <c:pt idx="13">
                  <c:v>9.1658737709999993E-2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3208"/>
        <c:axId val="621142816"/>
      </c:lineChart>
      <c:catAx>
        <c:axId val="62114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032"/>
        <c:crosses val="autoZero"/>
        <c:auto val="1"/>
        <c:lblAlgn val="ctr"/>
        <c:lblOffset val="100"/>
        <c:noMultiLvlLbl val="0"/>
      </c:catAx>
      <c:valAx>
        <c:axId val="621142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992"/>
        <c:crosses val="autoZero"/>
        <c:crossBetween val="between"/>
        <c:majorUnit val="300"/>
      </c:valAx>
      <c:valAx>
        <c:axId val="6211428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208"/>
        <c:crosses val="max"/>
        <c:crossBetween val="between"/>
        <c:majorUnit val="0.1"/>
      </c:valAx>
      <c:catAx>
        <c:axId val="62114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28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年齢階級別</a:t>
            </a:r>
            <a:r>
              <a:rPr lang="en-US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小児科定点!$E$17:$R$17</c:f>
              <c:numCache>
                <c:formatCode>#,##0_ </c:formatCode>
                <c:ptCount val="14"/>
                <c:pt idx="0">
                  <c:v>621</c:v>
                </c:pt>
                <c:pt idx="1">
                  <c:v>6203</c:v>
                </c:pt>
                <c:pt idx="2">
                  <c:v>34658</c:v>
                </c:pt>
                <c:pt idx="3">
                  <c:v>20623</c:v>
                </c:pt>
                <c:pt idx="4">
                  <c:v>7257</c:v>
                </c:pt>
                <c:pt idx="5">
                  <c:v>3431</c:v>
                </c:pt>
                <c:pt idx="6">
                  <c:v>1915</c:v>
                </c:pt>
                <c:pt idx="7">
                  <c:v>864</c:v>
                </c:pt>
                <c:pt idx="8">
                  <c:v>390</c:v>
                </c:pt>
                <c:pt idx="9">
                  <c:v>262</c:v>
                </c:pt>
                <c:pt idx="10">
                  <c:v>179</c:v>
                </c:pt>
                <c:pt idx="11">
                  <c:v>348</c:v>
                </c:pt>
                <c:pt idx="12">
                  <c:v>33</c:v>
                </c:pt>
                <c:pt idx="13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5560"/>
        <c:axId val="621145952"/>
      </c:barChart>
      <c:lineChart>
        <c:grouping val="standard"/>
        <c:varyColors val="0"/>
        <c:ser>
          <c:idx val="1"/>
          <c:order val="1"/>
          <c:tx>
            <c:strRef>
              <c:f>小児科定点!$D$18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小児科定点!$E$18:$R$18</c:f>
              <c:numCache>
                <c:formatCode>#,##0.00_ </c:formatCode>
                <c:ptCount val="14"/>
                <c:pt idx="0">
                  <c:v>0.19695528068500001</c:v>
                </c:pt>
                <c:pt idx="1">
                  <c:v>1.9673326990169999</c:v>
                </c:pt>
                <c:pt idx="2">
                  <c:v>10.992071043451</c:v>
                </c:pt>
                <c:pt idx="3">
                  <c:v>6.5407548366629999</c:v>
                </c:pt>
                <c:pt idx="4">
                  <c:v>2.3016175071360001</c:v>
                </c:pt>
                <c:pt idx="5">
                  <c:v>1.0881699968280001</c:v>
                </c:pt>
                <c:pt idx="6">
                  <c:v>0.60735807167800004</c:v>
                </c:pt>
                <c:pt idx="7">
                  <c:v>0.27402473834399999</c:v>
                </c:pt>
                <c:pt idx="8">
                  <c:v>0.123691722169</c:v>
                </c:pt>
                <c:pt idx="9">
                  <c:v>8.3095464637000002E-2</c:v>
                </c:pt>
                <c:pt idx="10">
                  <c:v>5.6771328893000003E-2</c:v>
                </c:pt>
                <c:pt idx="11">
                  <c:v>0.110371075167</c:v>
                </c:pt>
                <c:pt idx="12">
                  <c:v>1.0466222645E-2</c:v>
                </c:pt>
                <c:pt idx="13">
                  <c:v>0.12052013955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6736"/>
        <c:axId val="621146344"/>
      </c:lineChart>
      <c:catAx>
        <c:axId val="62114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952"/>
        <c:crosses val="autoZero"/>
        <c:auto val="1"/>
        <c:lblAlgn val="ctr"/>
        <c:lblOffset val="100"/>
        <c:noMultiLvlLbl val="0"/>
      </c:catAx>
      <c:valAx>
        <c:axId val="621145952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560"/>
        <c:crosses val="autoZero"/>
        <c:crossBetween val="between"/>
        <c:majorUnit val="5000"/>
      </c:valAx>
      <c:valAx>
        <c:axId val="621146344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6736"/>
        <c:crosses val="max"/>
        <c:crossBetween val="between"/>
        <c:majorUnit val="1.5"/>
      </c:valAx>
      <c:catAx>
        <c:axId val="62114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6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小児科定点!$E$19:$R$19</c:f>
              <c:numCache>
                <c:formatCode>#,##0_ </c:formatCode>
                <c:ptCount val="14"/>
                <c:pt idx="0">
                  <c:v>12</c:v>
                </c:pt>
                <c:pt idx="1">
                  <c:v>183</c:v>
                </c:pt>
                <c:pt idx="2">
                  <c:v>501</c:v>
                </c:pt>
                <c:pt idx="3">
                  <c:v>309</c:v>
                </c:pt>
                <c:pt idx="4">
                  <c:v>253</c:v>
                </c:pt>
                <c:pt idx="5">
                  <c:v>244</c:v>
                </c:pt>
                <c:pt idx="6">
                  <c:v>225</c:v>
                </c:pt>
                <c:pt idx="7">
                  <c:v>120</c:v>
                </c:pt>
                <c:pt idx="8">
                  <c:v>106</c:v>
                </c:pt>
                <c:pt idx="9">
                  <c:v>71</c:v>
                </c:pt>
                <c:pt idx="10">
                  <c:v>49</c:v>
                </c:pt>
                <c:pt idx="11">
                  <c:v>106</c:v>
                </c:pt>
                <c:pt idx="12">
                  <c:v>8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848"/>
        <c:axId val="621162416"/>
      </c:barChart>
      <c:lineChart>
        <c:grouping val="standard"/>
        <c:varyColors val="0"/>
        <c:ser>
          <c:idx val="1"/>
          <c:order val="1"/>
          <c:tx>
            <c:strRef>
              <c:f>小児科定点!$D$20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小児科定点!$E$20:$R$20</c:f>
              <c:numCache>
                <c:formatCode>#,##0.00_ </c:formatCode>
                <c:ptCount val="14"/>
                <c:pt idx="0">
                  <c:v>3.805899144E-3</c:v>
                </c:pt>
                <c:pt idx="1">
                  <c:v>5.8039961941000001E-2</c:v>
                </c:pt>
                <c:pt idx="2">
                  <c:v>0.15889628924800001</c:v>
                </c:pt>
                <c:pt idx="3">
                  <c:v>9.8001902949999997E-2</c:v>
                </c:pt>
                <c:pt idx="4">
                  <c:v>8.0241040279000003E-2</c:v>
                </c:pt>
                <c:pt idx="5">
                  <c:v>7.7386615921000004E-2</c:v>
                </c:pt>
                <c:pt idx="6">
                  <c:v>7.1360608943999995E-2</c:v>
                </c:pt>
                <c:pt idx="7">
                  <c:v>3.8058991436999999E-2</c:v>
                </c:pt>
                <c:pt idx="8">
                  <c:v>3.3618775768999999E-2</c:v>
                </c:pt>
                <c:pt idx="9">
                  <c:v>2.2518236600000002E-2</c:v>
                </c:pt>
                <c:pt idx="10">
                  <c:v>1.5540754836999999E-2</c:v>
                </c:pt>
                <c:pt idx="11">
                  <c:v>3.3618775768999999E-2</c:v>
                </c:pt>
                <c:pt idx="12">
                  <c:v>2.5372660959999999E-3</c:v>
                </c:pt>
                <c:pt idx="13">
                  <c:v>6.9774817629999998E-3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1048"/>
        <c:axId val="621153400"/>
      </c:lineChart>
      <c:catAx>
        <c:axId val="62116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416"/>
        <c:crosses val="autoZero"/>
        <c:auto val="1"/>
        <c:lblAlgn val="ctr"/>
        <c:lblOffset val="100"/>
        <c:noMultiLvlLbl val="0"/>
      </c:catAx>
      <c:valAx>
        <c:axId val="62116241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848"/>
        <c:crosses val="autoZero"/>
        <c:crossBetween val="between"/>
        <c:majorUnit val="100"/>
      </c:valAx>
      <c:valAx>
        <c:axId val="621153400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048"/>
        <c:crosses val="max"/>
        <c:crossBetween val="between"/>
        <c:majorUnit val="2.0000000000000004E-2"/>
      </c:valAx>
      <c:catAx>
        <c:axId val="62115104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年齢階級別</a:t>
            </a:r>
            <a:r>
              <a:rPr lang="en-US" sz="1400"/>
              <a:t>(By age group)  -2021-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小児科定点!$E$21:$R$21</c:f>
              <c:numCache>
                <c:formatCode>#,##0_ </c:formatCode>
                <c:ptCount val="14"/>
                <c:pt idx="0">
                  <c:v>686</c:v>
                </c:pt>
                <c:pt idx="1">
                  <c:v>17068</c:v>
                </c:pt>
                <c:pt idx="2">
                  <c:v>32854</c:v>
                </c:pt>
                <c:pt idx="3">
                  <c:v>6442</c:v>
                </c:pt>
                <c:pt idx="4">
                  <c:v>1923</c:v>
                </c:pt>
                <c:pt idx="5">
                  <c:v>783</c:v>
                </c:pt>
                <c:pt idx="6">
                  <c:v>241</c:v>
                </c:pt>
                <c:pt idx="7">
                  <c:v>86</c:v>
                </c:pt>
                <c:pt idx="8">
                  <c:v>30</c:v>
                </c:pt>
                <c:pt idx="9">
                  <c:v>24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2616"/>
        <c:axId val="621158496"/>
      </c:barChart>
      <c:lineChart>
        <c:grouping val="standard"/>
        <c:varyColors val="0"/>
        <c:ser>
          <c:idx val="1"/>
          <c:order val="1"/>
          <c:tx>
            <c:strRef>
              <c:f>小児科定点!$D$22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小児科定点!$E$22:$R$22</c:f>
              <c:numCache>
                <c:formatCode>#,##0.00_ </c:formatCode>
                <c:ptCount val="14"/>
                <c:pt idx="0">
                  <c:v>0.21757056771300001</c:v>
                </c:pt>
                <c:pt idx="1">
                  <c:v>5.4132572153499998</c:v>
                </c:pt>
                <c:pt idx="2">
                  <c:v>10.419917538851999</c:v>
                </c:pt>
                <c:pt idx="3">
                  <c:v>2.0431335236280002</c:v>
                </c:pt>
                <c:pt idx="4">
                  <c:v>0.60989533777399996</c:v>
                </c:pt>
                <c:pt idx="5">
                  <c:v>0.248334919125</c:v>
                </c:pt>
                <c:pt idx="6">
                  <c:v>7.6435141134999995E-2</c:v>
                </c:pt>
                <c:pt idx="7">
                  <c:v>2.7275610530000001E-2</c:v>
                </c:pt>
                <c:pt idx="8">
                  <c:v>9.5147478590000001E-3</c:v>
                </c:pt>
                <c:pt idx="9">
                  <c:v>7.6117982869999996E-3</c:v>
                </c:pt>
                <c:pt idx="10">
                  <c:v>4.4402156679999999E-3</c:v>
                </c:pt>
                <c:pt idx="11">
                  <c:v>4.4402156679999999E-3</c:v>
                </c:pt>
                <c:pt idx="12">
                  <c:v>6.3431652399999997E-4</c:v>
                </c:pt>
                <c:pt idx="13">
                  <c:v>1.5857913100000001E-3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4576"/>
        <c:axId val="621161240"/>
      </c:lineChart>
      <c:catAx>
        <c:axId val="62115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496"/>
        <c:crosses val="autoZero"/>
        <c:auto val="1"/>
        <c:lblAlgn val="ctr"/>
        <c:lblOffset val="100"/>
        <c:noMultiLvlLbl val="0"/>
      </c:catAx>
      <c:valAx>
        <c:axId val="621158496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2616"/>
        <c:crosses val="autoZero"/>
        <c:crossBetween val="between"/>
      </c:valAx>
      <c:valAx>
        <c:axId val="621161240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576"/>
        <c:crosses val="max"/>
        <c:crossBetween val="between"/>
        <c:majorUnit val="1.5"/>
      </c:valAx>
      <c:catAx>
        <c:axId val="62115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6:X198"/>
  <sheetViews>
    <sheetView zoomScale="75" zoomScaleNormal="75" workbookViewId="0"/>
  </sheetViews>
  <sheetFormatPr defaultRowHeight="13.5" x14ac:dyDescent="0.15"/>
  <cols>
    <col min="4" max="4" width="19.75" bestFit="1" customWidth="1"/>
  </cols>
  <sheetData>
    <row r="6" spans="1:24" x14ac:dyDescent="0.15">
      <c r="A6" s="2" t="s">
        <v>4</v>
      </c>
      <c r="B6" s="12" t="s">
        <v>5</v>
      </c>
      <c r="C6" s="7" t="s">
        <v>1</v>
      </c>
      <c r="D6" s="38" t="s">
        <v>2</v>
      </c>
      <c r="E6" s="38" t="s">
        <v>6</v>
      </c>
      <c r="F6" s="38" t="s">
        <v>7</v>
      </c>
      <c r="G6" s="38" t="s">
        <v>74</v>
      </c>
      <c r="H6" s="38" t="s">
        <v>75</v>
      </c>
      <c r="I6" s="38" t="s">
        <v>76</v>
      </c>
      <c r="J6" s="38" t="s">
        <v>77</v>
      </c>
      <c r="K6" s="38" t="s">
        <v>78</v>
      </c>
      <c r="L6" s="38" t="s">
        <v>79</v>
      </c>
      <c r="M6" s="38" t="s">
        <v>80</v>
      </c>
      <c r="N6" s="38" t="s">
        <v>81</v>
      </c>
      <c r="O6" s="38" t="s">
        <v>82</v>
      </c>
      <c r="P6" s="38" t="s">
        <v>61</v>
      </c>
      <c r="Q6" s="38" t="s">
        <v>62</v>
      </c>
      <c r="R6" s="38" t="s">
        <v>88</v>
      </c>
      <c r="S6" s="7"/>
      <c r="T6" s="7"/>
      <c r="U6" s="7"/>
      <c r="V6" s="7"/>
      <c r="W6" s="7"/>
      <c r="X6" s="7"/>
    </row>
    <row r="7" spans="1:24" x14ac:dyDescent="0.15">
      <c r="A7" s="3">
        <f t="shared" ref="A7:A22" si="0">MAX(B7:IV7)</f>
        <v>68811</v>
      </c>
      <c r="B7" s="13" t="s">
        <v>11</v>
      </c>
      <c r="C7" s="10" t="s">
        <v>12</v>
      </c>
      <c r="D7" s="33" t="s">
        <v>56</v>
      </c>
      <c r="E7" s="36">
        <v>17968</v>
      </c>
      <c r="F7" s="36">
        <v>24981</v>
      </c>
      <c r="G7" s="36">
        <v>68811</v>
      </c>
      <c r="H7" s="36">
        <v>55325</v>
      </c>
      <c r="I7" s="36">
        <v>33354</v>
      </c>
      <c r="J7" s="36">
        <v>16346</v>
      </c>
      <c r="K7" s="36">
        <v>6816</v>
      </c>
      <c r="L7" s="40">
        <v>1733</v>
      </c>
      <c r="M7" s="40">
        <v>477</v>
      </c>
      <c r="N7" s="40">
        <v>266</v>
      </c>
      <c r="O7" s="40">
        <v>149</v>
      </c>
      <c r="P7" s="40">
        <v>205</v>
      </c>
      <c r="Q7" s="40">
        <v>25</v>
      </c>
      <c r="R7" s="40">
        <v>496</v>
      </c>
      <c r="S7" s="17"/>
      <c r="T7" s="17"/>
      <c r="U7" s="17"/>
      <c r="V7" s="17"/>
      <c r="W7" s="17"/>
      <c r="X7" s="17"/>
    </row>
    <row r="8" spans="1:24" x14ac:dyDescent="0.15">
      <c r="A8" s="3">
        <f t="shared" si="0"/>
        <v>21.823977164605001</v>
      </c>
      <c r="B8" s="13"/>
      <c r="C8" s="9"/>
      <c r="D8" s="33" t="s">
        <v>57</v>
      </c>
      <c r="E8" s="46">
        <v>5.6986996511259997</v>
      </c>
      <c r="F8" s="46">
        <v>7.9229305423409997</v>
      </c>
      <c r="G8" s="46">
        <v>21.823977164605001</v>
      </c>
      <c r="H8" s="46">
        <v>17.546780843640999</v>
      </c>
      <c r="I8" s="46">
        <v>10.578496669838</v>
      </c>
      <c r="J8" s="46">
        <v>5.1842689502060004</v>
      </c>
      <c r="K8" s="46">
        <v>2.1617507136060001</v>
      </c>
      <c r="L8" s="46">
        <v>0.54963526799899998</v>
      </c>
      <c r="M8" s="46">
        <v>0.151284490961</v>
      </c>
      <c r="N8" s="46">
        <v>8.4364097685E-2</v>
      </c>
      <c r="O8" s="46">
        <v>4.7256581034000003E-2</v>
      </c>
      <c r="P8" s="46">
        <v>6.5017443704000005E-2</v>
      </c>
      <c r="Q8" s="46">
        <v>7.9289565490000009E-3</v>
      </c>
      <c r="R8" s="46">
        <v>0.157310497938</v>
      </c>
      <c r="S8" s="17"/>
      <c r="T8" s="17"/>
      <c r="U8" s="17"/>
      <c r="V8" s="17"/>
      <c r="W8" s="17"/>
      <c r="X8" s="17"/>
    </row>
    <row r="9" spans="1:24" x14ac:dyDescent="0.15">
      <c r="A9" s="3">
        <f t="shared" si="0"/>
        <v>15071</v>
      </c>
      <c r="B9" s="13" t="s">
        <v>13</v>
      </c>
      <c r="C9" s="10" t="s">
        <v>14</v>
      </c>
      <c r="D9" s="33" t="s">
        <v>56</v>
      </c>
      <c r="E9" s="36">
        <v>197</v>
      </c>
      <c r="F9" s="36">
        <v>3258</v>
      </c>
      <c r="G9" s="36">
        <v>15071</v>
      </c>
      <c r="H9" s="36">
        <v>6619</v>
      </c>
      <c r="I9" s="36">
        <v>3534</v>
      </c>
      <c r="J9" s="36">
        <v>2241</v>
      </c>
      <c r="K9" s="36">
        <v>1220</v>
      </c>
      <c r="L9" s="36">
        <v>588</v>
      </c>
      <c r="M9" s="36">
        <v>311</v>
      </c>
      <c r="N9" s="36">
        <v>210</v>
      </c>
      <c r="O9" s="36">
        <v>159</v>
      </c>
      <c r="P9" s="36">
        <v>332</v>
      </c>
      <c r="Q9" s="36">
        <v>40</v>
      </c>
      <c r="R9" s="36">
        <v>298</v>
      </c>
      <c r="S9" s="17"/>
      <c r="T9" s="17"/>
      <c r="U9" s="17"/>
      <c r="V9" s="17"/>
      <c r="W9" s="17"/>
      <c r="X9" s="17"/>
    </row>
    <row r="10" spans="1:24" x14ac:dyDescent="0.15">
      <c r="A10" s="3">
        <f t="shared" si="0"/>
        <v>4.7798921661909999</v>
      </c>
      <c r="B10" s="13"/>
      <c r="C10" s="10"/>
      <c r="D10" s="33" t="s">
        <v>57</v>
      </c>
      <c r="E10" s="37">
        <v>6.2480177609000001E-2</v>
      </c>
      <c r="F10" s="37">
        <v>1.033301617507</v>
      </c>
      <c r="G10" s="37">
        <v>4.7798921661909999</v>
      </c>
      <c r="H10" s="37">
        <v>2.0992705359969999</v>
      </c>
      <c r="I10" s="37">
        <v>1.120837297812</v>
      </c>
      <c r="J10" s="37">
        <v>0.71075166508099996</v>
      </c>
      <c r="K10" s="37">
        <v>0.38693307960700002</v>
      </c>
      <c r="L10" s="37">
        <v>0.18648905803999999</v>
      </c>
      <c r="M10" s="37">
        <v>9.8636219474000003E-2</v>
      </c>
      <c r="N10" s="37">
        <v>6.6603235014000006E-2</v>
      </c>
      <c r="O10" s="37">
        <v>5.0428163653999998E-2</v>
      </c>
      <c r="P10" s="37">
        <v>0.105296542975</v>
      </c>
      <c r="Q10" s="37">
        <v>1.2686330479E-2</v>
      </c>
      <c r="R10" s="37">
        <v>9.4513162068000006E-2</v>
      </c>
      <c r="S10" s="17"/>
      <c r="T10" s="17"/>
      <c r="U10" s="17"/>
      <c r="V10" s="17"/>
      <c r="W10" s="17"/>
      <c r="X10" s="17"/>
    </row>
    <row r="11" spans="1:24" x14ac:dyDescent="0.15">
      <c r="A11" s="3">
        <f t="shared" si="0"/>
        <v>11425</v>
      </c>
      <c r="B11" s="13" t="s">
        <v>15</v>
      </c>
      <c r="C11" s="9" t="s">
        <v>16</v>
      </c>
      <c r="D11" s="33" t="s">
        <v>56</v>
      </c>
      <c r="E11" s="36">
        <v>99</v>
      </c>
      <c r="F11" s="36">
        <v>841</v>
      </c>
      <c r="G11" s="36">
        <v>7370</v>
      </c>
      <c r="H11" s="36">
        <v>9988</v>
      </c>
      <c r="I11" s="36">
        <v>11172</v>
      </c>
      <c r="J11" s="36">
        <v>11425</v>
      </c>
      <c r="K11" s="36">
        <v>10713</v>
      </c>
      <c r="L11" s="36">
        <v>8557</v>
      </c>
      <c r="M11" s="36">
        <v>6646</v>
      </c>
      <c r="N11" s="36">
        <v>5639</v>
      </c>
      <c r="O11" s="36">
        <v>4734</v>
      </c>
      <c r="P11" s="36">
        <v>10879</v>
      </c>
      <c r="Q11" s="36">
        <v>1378</v>
      </c>
      <c r="R11" s="36">
        <v>4632</v>
      </c>
      <c r="S11" s="17"/>
      <c r="T11" s="17"/>
      <c r="U11" s="17"/>
      <c r="V11" s="17"/>
      <c r="W11" s="17"/>
      <c r="X11" s="17"/>
    </row>
    <row r="12" spans="1:24" x14ac:dyDescent="0.15">
      <c r="A12" s="3">
        <f t="shared" si="0"/>
        <v>3.6235331430379998</v>
      </c>
      <c r="B12" s="13"/>
      <c r="C12" s="10"/>
      <c r="D12" s="33" t="s">
        <v>57</v>
      </c>
      <c r="E12" s="37">
        <v>3.1398667934999999E-2</v>
      </c>
      <c r="F12" s="37">
        <v>0.26673009831900002</v>
      </c>
      <c r="G12" s="37">
        <v>2.3374563907389998</v>
      </c>
      <c r="H12" s="37">
        <v>3.1677767205839999</v>
      </c>
      <c r="I12" s="37">
        <v>3.5432921027590001</v>
      </c>
      <c r="J12" s="37">
        <v>3.6235331430379998</v>
      </c>
      <c r="K12" s="37">
        <v>3.3977164605139998</v>
      </c>
      <c r="L12" s="37">
        <v>2.713923247701</v>
      </c>
      <c r="M12" s="37">
        <v>2.1078338090709998</v>
      </c>
      <c r="N12" s="37">
        <v>1.788455439264</v>
      </c>
      <c r="O12" s="37">
        <v>1.501427212179</v>
      </c>
      <c r="P12" s="37">
        <v>3.4503647320009998</v>
      </c>
      <c r="Q12" s="37">
        <v>0.43704408499800002</v>
      </c>
      <c r="R12" s="37">
        <v>1.469077069458</v>
      </c>
      <c r="S12" s="17"/>
      <c r="T12" s="17"/>
      <c r="U12" s="17"/>
      <c r="V12" s="17"/>
      <c r="W12" s="17"/>
      <c r="X12" s="17"/>
    </row>
    <row r="13" spans="1:24" x14ac:dyDescent="0.15">
      <c r="A13" s="3">
        <f t="shared" si="0"/>
        <v>87291</v>
      </c>
      <c r="B13" s="13" t="s">
        <v>17</v>
      </c>
      <c r="C13" s="10" t="s">
        <v>18</v>
      </c>
      <c r="D13" s="33" t="s">
        <v>56</v>
      </c>
      <c r="E13" s="36">
        <v>3947</v>
      </c>
      <c r="F13" s="36">
        <v>28079</v>
      </c>
      <c r="G13" s="36">
        <v>87291</v>
      </c>
      <c r="H13" s="36">
        <v>72887</v>
      </c>
      <c r="I13" s="36">
        <v>57549</v>
      </c>
      <c r="J13" s="36">
        <v>47105</v>
      </c>
      <c r="K13" s="36">
        <v>38101</v>
      </c>
      <c r="L13" s="36">
        <v>27713</v>
      </c>
      <c r="M13" s="36">
        <v>20883</v>
      </c>
      <c r="N13" s="36">
        <v>17965</v>
      </c>
      <c r="O13" s="36">
        <v>15955</v>
      </c>
      <c r="P13" s="36">
        <v>45538</v>
      </c>
      <c r="Q13" s="36">
        <v>9351</v>
      </c>
      <c r="R13" s="36">
        <v>37390</v>
      </c>
      <c r="S13" s="17"/>
      <c r="T13" s="17"/>
      <c r="U13" s="17"/>
      <c r="V13" s="17"/>
      <c r="W13" s="17"/>
      <c r="X13" s="17"/>
    </row>
    <row r="14" spans="1:24" x14ac:dyDescent="0.15">
      <c r="A14" s="3">
        <f t="shared" si="0"/>
        <v>27.685061845861</v>
      </c>
      <c r="B14" s="13"/>
      <c r="C14" s="9"/>
      <c r="D14" s="33" t="s">
        <v>57</v>
      </c>
      <c r="E14" s="37">
        <v>1.251823660006</v>
      </c>
      <c r="F14" s="37">
        <v>8.9054868379319991</v>
      </c>
      <c r="G14" s="37">
        <v>27.685061845861</v>
      </c>
      <c r="H14" s="37">
        <v>23.116714240406001</v>
      </c>
      <c r="I14" s="37">
        <v>18.252140818268</v>
      </c>
      <c r="J14" s="37">
        <v>14.939739930225</v>
      </c>
      <c r="K14" s="37">
        <v>12.084046939423001</v>
      </c>
      <c r="L14" s="37">
        <v>8.7894069140499997</v>
      </c>
      <c r="M14" s="37">
        <v>6.6232159847760004</v>
      </c>
      <c r="N14" s="37">
        <v>5.6977481763400002</v>
      </c>
      <c r="O14" s="37">
        <v>5.0602600697750004</v>
      </c>
      <c r="P14" s="37">
        <v>14.442752933714001</v>
      </c>
      <c r="Q14" s="37">
        <v>2.965746907707</v>
      </c>
      <c r="R14" s="37">
        <v>11.85854741516</v>
      </c>
      <c r="S14" s="17"/>
      <c r="T14" s="17"/>
      <c r="U14" s="17"/>
      <c r="V14" s="17"/>
      <c r="W14" s="17"/>
      <c r="X14" s="17"/>
    </row>
    <row r="15" spans="1:24" x14ac:dyDescent="0.15">
      <c r="A15" s="3">
        <f t="shared" si="0"/>
        <v>2706</v>
      </c>
      <c r="B15" s="13" t="s">
        <v>19</v>
      </c>
      <c r="C15" s="10" t="s">
        <v>20</v>
      </c>
      <c r="D15" s="33" t="s">
        <v>56</v>
      </c>
      <c r="E15" s="36">
        <v>202</v>
      </c>
      <c r="F15" s="36">
        <v>679</v>
      </c>
      <c r="G15" s="36">
        <v>1477</v>
      </c>
      <c r="H15" s="36">
        <v>1079</v>
      </c>
      <c r="I15" s="36">
        <v>1224</v>
      </c>
      <c r="J15" s="36">
        <v>1657</v>
      </c>
      <c r="K15" s="36">
        <v>2025</v>
      </c>
      <c r="L15" s="36">
        <v>1900</v>
      </c>
      <c r="M15" s="36">
        <v>1598</v>
      </c>
      <c r="N15" s="36">
        <v>1497</v>
      </c>
      <c r="O15" s="36">
        <v>1256</v>
      </c>
      <c r="P15" s="36">
        <v>2706</v>
      </c>
      <c r="Q15" s="36">
        <v>193</v>
      </c>
      <c r="R15" s="36">
        <v>289</v>
      </c>
      <c r="S15" s="17"/>
      <c r="T15" s="17"/>
      <c r="U15" s="17"/>
      <c r="V15" s="17"/>
      <c r="W15" s="17"/>
      <c r="X15" s="17"/>
    </row>
    <row r="16" spans="1:24" x14ac:dyDescent="0.15">
      <c r="A16" s="3">
        <f t="shared" si="0"/>
        <v>0.85823025689800003</v>
      </c>
      <c r="B16" s="13"/>
      <c r="C16" s="10"/>
      <c r="D16" s="33" t="s">
        <v>57</v>
      </c>
      <c r="E16" s="37">
        <v>6.4065968917999996E-2</v>
      </c>
      <c r="F16" s="37">
        <v>0.21535045987900001</v>
      </c>
      <c r="G16" s="37">
        <v>0.46844275293400001</v>
      </c>
      <c r="H16" s="37">
        <v>0.342213764669</v>
      </c>
      <c r="I16" s="37">
        <v>0.38820171265499998</v>
      </c>
      <c r="J16" s="37">
        <v>0.52553124008899998</v>
      </c>
      <c r="K16" s="37">
        <v>0.64224548049499997</v>
      </c>
      <c r="L16" s="37">
        <v>0.60260069774799996</v>
      </c>
      <c r="M16" s="37">
        <v>0.50681890263200002</v>
      </c>
      <c r="N16" s="37">
        <v>0.47478591817299998</v>
      </c>
      <c r="O16" s="37">
        <v>0.39835077703799998</v>
      </c>
      <c r="P16" s="37">
        <v>0.85823025689800003</v>
      </c>
      <c r="Q16" s="37">
        <v>6.1211544561000003E-2</v>
      </c>
      <c r="R16" s="37">
        <v>9.1658737709999993E-2</v>
      </c>
      <c r="S16" s="18"/>
      <c r="T16" s="18"/>
      <c r="U16" s="18"/>
      <c r="V16" s="18"/>
      <c r="W16" s="18"/>
      <c r="X16" s="18"/>
    </row>
    <row r="17" spans="1:24" x14ac:dyDescent="0.15">
      <c r="A17" s="3">
        <f t="shared" si="0"/>
        <v>34658</v>
      </c>
      <c r="B17" s="13" t="s">
        <v>21</v>
      </c>
      <c r="C17" s="9" t="s">
        <v>22</v>
      </c>
      <c r="D17" s="33" t="s">
        <v>56</v>
      </c>
      <c r="E17" s="36">
        <v>621</v>
      </c>
      <c r="F17" s="36">
        <v>6203</v>
      </c>
      <c r="G17" s="36">
        <v>34658</v>
      </c>
      <c r="H17" s="36">
        <v>20623</v>
      </c>
      <c r="I17" s="36">
        <v>7257</v>
      </c>
      <c r="J17" s="36">
        <v>3431</v>
      </c>
      <c r="K17" s="36">
        <v>1915</v>
      </c>
      <c r="L17" s="36">
        <v>864</v>
      </c>
      <c r="M17" s="36">
        <v>390</v>
      </c>
      <c r="N17" s="36">
        <v>262</v>
      </c>
      <c r="O17" s="36">
        <v>179</v>
      </c>
      <c r="P17" s="36">
        <v>348</v>
      </c>
      <c r="Q17" s="36">
        <v>33</v>
      </c>
      <c r="R17" s="36">
        <v>380</v>
      </c>
      <c r="S17" s="17"/>
      <c r="T17" s="17"/>
      <c r="U17" s="17"/>
      <c r="V17" s="17"/>
      <c r="W17" s="17"/>
      <c r="X17" s="17"/>
    </row>
    <row r="18" spans="1:24" x14ac:dyDescent="0.15">
      <c r="A18" s="3">
        <f t="shared" si="0"/>
        <v>10.992071043451</v>
      </c>
      <c r="B18" s="13"/>
      <c r="C18" s="10"/>
      <c r="D18" s="33" t="s">
        <v>57</v>
      </c>
      <c r="E18" s="37">
        <v>0.19695528068500001</v>
      </c>
      <c r="F18" s="37">
        <v>1.9673326990169999</v>
      </c>
      <c r="G18" s="37">
        <v>10.992071043451</v>
      </c>
      <c r="H18" s="37">
        <v>6.5407548366629999</v>
      </c>
      <c r="I18" s="37">
        <v>2.3016175071360001</v>
      </c>
      <c r="J18" s="37">
        <v>1.0881699968280001</v>
      </c>
      <c r="K18" s="37">
        <v>0.60735807167800004</v>
      </c>
      <c r="L18" s="37">
        <v>0.27402473834399999</v>
      </c>
      <c r="M18" s="37">
        <v>0.123691722169</v>
      </c>
      <c r="N18" s="37">
        <v>8.3095464637000002E-2</v>
      </c>
      <c r="O18" s="37">
        <v>5.6771328893000003E-2</v>
      </c>
      <c r="P18" s="37">
        <v>0.110371075167</v>
      </c>
      <c r="Q18" s="37">
        <v>1.0466222645E-2</v>
      </c>
      <c r="R18" s="37">
        <v>0.12052013955</v>
      </c>
      <c r="S18" s="18"/>
      <c r="T18" s="18"/>
      <c r="U18" s="18"/>
      <c r="V18" s="18"/>
      <c r="W18" s="18"/>
      <c r="X18" s="18"/>
    </row>
    <row r="19" spans="1:24" x14ac:dyDescent="0.15">
      <c r="A19" s="3">
        <f t="shared" si="0"/>
        <v>501</v>
      </c>
      <c r="B19" s="13" t="s">
        <v>23</v>
      </c>
      <c r="C19" s="9" t="s">
        <v>24</v>
      </c>
      <c r="D19" s="33" t="s">
        <v>56</v>
      </c>
      <c r="E19" s="36">
        <v>12</v>
      </c>
      <c r="F19" s="36">
        <v>183</v>
      </c>
      <c r="G19" s="36">
        <v>501</v>
      </c>
      <c r="H19" s="36">
        <v>309</v>
      </c>
      <c r="I19" s="36">
        <v>253</v>
      </c>
      <c r="J19" s="36">
        <v>244</v>
      </c>
      <c r="K19" s="36">
        <v>225</v>
      </c>
      <c r="L19" s="36">
        <v>120</v>
      </c>
      <c r="M19" s="36">
        <v>106</v>
      </c>
      <c r="N19" s="36">
        <v>71</v>
      </c>
      <c r="O19" s="36">
        <v>49</v>
      </c>
      <c r="P19" s="36">
        <v>106</v>
      </c>
      <c r="Q19" s="36">
        <v>8</v>
      </c>
      <c r="R19" s="36">
        <v>22</v>
      </c>
      <c r="S19" s="17"/>
      <c r="T19" s="17"/>
      <c r="U19" s="17"/>
      <c r="V19" s="17"/>
      <c r="W19" s="17"/>
      <c r="X19" s="17"/>
    </row>
    <row r="20" spans="1:24" x14ac:dyDescent="0.15">
      <c r="A20" s="3">
        <f t="shared" si="0"/>
        <v>0.15889628924800001</v>
      </c>
      <c r="B20" s="13"/>
      <c r="C20" s="10"/>
      <c r="D20" s="33" t="s">
        <v>57</v>
      </c>
      <c r="E20" s="37">
        <v>3.805899144E-3</v>
      </c>
      <c r="F20" s="37">
        <v>5.8039961941000001E-2</v>
      </c>
      <c r="G20" s="37">
        <v>0.15889628924800001</v>
      </c>
      <c r="H20" s="37">
        <v>9.8001902949999997E-2</v>
      </c>
      <c r="I20" s="37">
        <v>8.0241040279000003E-2</v>
      </c>
      <c r="J20" s="37">
        <v>7.7386615921000004E-2</v>
      </c>
      <c r="K20" s="37">
        <v>7.1360608943999995E-2</v>
      </c>
      <c r="L20" s="37">
        <v>3.8058991436999999E-2</v>
      </c>
      <c r="M20" s="37">
        <v>3.3618775768999999E-2</v>
      </c>
      <c r="N20" s="37">
        <v>2.2518236600000002E-2</v>
      </c>
      <c r="O20" s="37">
        <v>1.5540754836999999E-2</v>
      </c>
      <c r="P20" s="37">
        <v>3.3618775768999999E-2</v>
      </c>
      <c r="Q20" s="37">
        <v>2.5372660959999999E-3</v>
      </c>
      <c r="R20" s="37">
        <v>6.9774817629999998E-3</v>
      </c>
      <c r="S20" s="18"/>
      <c r="T20" s="18"/>
      <c r="U20" s="18"/>
      <c r="V20" s="18"/>
      <c r="W20" s="18"/>
      <c r="X20" s="18"/>
    </row>
    <row r="21" spans="1:24" x14ac:dyDescent="0.15">
      <c r="A21" s="3">
        <f t="shared" si="0"/>
        <v>32854</v>
      </c>
      <c r="B21" s="13" t="s">
        <v>90</v>
      </c>
      <c r="C21" s="10" t="s">
        <v>25</v>
      </c>
      <c r="D21" s="33" t="s">
        <v>56</v>
      </c>
      <c r="E21" s="36">
        <v>686</v>
      </c>
      <c r="F21" s="36">
        <v>17068</v>
      </c>
      <c r="G21" s="36">
        <v>32854</v>
      </c>
      <c r="H21" s="36">
        <v>6442</v>
      </c>
      <c r="I21" s="36">
        <v>1923</v>
      </c>
      <c r="J21" s="36">
        <v>783</v>
      </c>
      <c r="K21" s="36">
        <v>241</v>
      </c>
      <c r="L21" s="36">
        <v>86</v>
      </c>
      <c r="M21" s="36">
        <v>30</v>
      </c>
      <c r="N21" s="36">
        <v>24</v>
      </c>
      <c r="O21" s="36">
        <v>14</v>
      </c>
      <c r="P21" s="36">
        <v>14</v>
      </c>
      <c r="Q21" s="36">
        <v>2</v>
      </c>
      <c r="R21" s="36">
        <v>5</v>
      </c>
      <c r="S21" s="17"/>
      <c r="T21" s="17"/>
      <c r="U21" s="17"/>
      <c r="V21" s="17"/>
      <c r="W21" s="17"/>
      <c r="X21" s="17"/>
    </row>
    <row r="22" spans="1:24" x14ac:dyDescent="0.15">
      <c r="A22" s="3">
        <f t="shared" si="0"/>
        <v>10.419917538851999</v>
      </c>
      <c r="B22" s="13"/>
      <c r="C22" s="9"/>
      <c r="D22" s="33" t="s">
        <v>57</v>
      </c>
      <c r="E22" s="37">
        <v>0.21757056771300001</v>
      </c>
      <c r="F22" s="37">
        <v>5.4132572153499998</v>
      </c>
      <c r="G22" s="37">
        <v>10.419917538851999</v>
      </c>
      <c r="H22" s="37">
        <v>2.0431335236280002</v>
      </c>
      <c r="I22" s="37">
        <v>0.60989533777399996</v>
      </c>
      <c r="J22" s="37">
        <v>0.248334919125</v>
      </c>
      <c r="K22" s="37">
        <v>7.6435141134999995E-2</v>
      </c>
      <c r="L22" s="37">
        <v>2.7275610530000001E-2</v>
      </c>
      <c r="M22" s="37">
        <v>9.5147478590000001E-3</v>
      </c>
      <c r="N22" s="37">
        <v>7.6117982869999996E-3</v>
      </c>
      <c r="O22" s="37">
        <v>4.4402156679999999E-3</v>
      </c>
      <c r="P22" s="37">
        <v>4.4402156679999999E-3</v>
      </c>
      <c r="Q22" s="37">
        <v>6.3431652399999997E-4</v>
      </c>
      <c r="R22" s="37">
        <v>1.5857913100000001E-3</v>
      </c>
      <c r="S22" s="18"/>
      <c r="T22" s="18"/>
      <c r="U22" s="18"/>
      <c r="V22" s="18"/>
      <c r="W22" s="18"/>
      <c r="X22" s="18"/>
    </row>
    <row r="23" spans="1:24" x14ac:dyDescent="0.15">
      <c r="A23" s="3">
        <f>MAX(E23:IV23)</f>
        <v>12544</v>
      </c>
      <c r="B23" s="13" t="s">
        <v>26</v>
      </c>
      <c r="C23" s="10" t="s">
        <v>27</v>
      </c>
      <c r="D23" s="33" t="s">
        <v>56</v>
      </c>
      <c r="E23" s="36">
        <v>168</v>
      </c>
      <c r="F23" s="36">
        <v>2407</v>
      </c>
      <c r="G23" s="36">
        <v>12544</v>
      </c>
      <c r="H23" s="36">
        <v>10893</v>
      </c>
      <c r="I23" s="36">
        <v>5421</v>
      </c>
      <c r="J23" s="36">
        <v>2540</v>
      </c>
      <c r="K23" s="36">
        <v>1425</v>
      </c>
      <c r="L23" s="36">
        <v>724</v>
      </c>
      <c r="M23" s="36">
        <v>350</v>
      </c>
      <c r="N23" s="36">
        <v>207</v>
      </c>
      <c r="O23" s="36">
        <v>164</v>
      </c>
      <c r="P23" s="36">
        <v>317</v>
      </c>
      <c r="Q23" s="36">
        <v>38</v>
      </c>
      <c r="R23" s="36">
        <v>219</v>
      </c>
      <c r="S23" s="17"/>
      <c r="T23" s="17"/>
      <c r="U23" s="17"/>
      <c r="V23" s="17"/>
      <c r="W23" s="17"/>
      <c r="X23" s="17"/>
    </row>
    <row r="24" spans="1:24" x14ac:dyDescent="0.15">
      <c r="A24" s="3">
        <f>MAX(E24:IV24)</f>
        <v>3.9784332381860001</v>
      </c>
      <c r="B24" s="13"/>
      <c r="C24" s="9"/>
      <c r="D24" s="33" t="s">
        <v>57</v>
      </c>
      <c r="E24" s="37">
        <v>5.3282588010999998E-2</v>
      </c>
      <c r="F24" s="37">
        <v>0.76339993656799998</v>
      </c>
      <c r="G24" s="37">
        <v>3.9784332381860001</v>
      </c>
      <c r="H24" s="37">
        <v>3.4548049476689999</v>
      </c>
      <c r="I24" s="37">
        <v>1.719314938154</v>
      </c>
      <c r="J24" s="37">
        <v>0.80558198541100001</v>
      </c>
      <c r="K24" s="37">
        <v>0.451950523311</v>
      </c>
      <c r="L24" s="37">
        <v>0.22962258166800001</v>
      </c>
      <c r="M24" s="37">
        <v>0.11100539169</v>
      </c>
      <c r="N24" s="37">
        <v>6.5651760227999997E-2</v>
      </c>
      <c r="O24" s="37">
        <v>5.2013954963999999E-2</v>
      </c>
      <c r="P24" s="37">
        <v>0.100539169045</v>
      </c>
      <c r="Q24" s="37">
        <v>1.2052013955E-2</v>
      </c>
      <c r="R24" s="37">
        <v>6.9457659372000005E-2</v>
      </c>
      <c r="S24" s="18"/>
      <c r="T24" s="18"/>
      <c r="U24" s="18"/>
      <c r="V24" s="18"/>
      <c r="W24" s="18"/>
      <c r="X24" s="18"/>
    </row>
    <row r="25" spans="1:24" x14ac:dyDescent="0.15">
      <c r="A25" s="3">
        <f>MAX(B25:IV25)</f>
        <v>1240</v>
      </c>
      <c r="B25" s="13" t="s">
        <v>28</v>
      </c>
      <c r="C25" s="9" t="s">
        <v>29</v>
      </c>
      <c r="D25" s="33" t="s">
        <v>56</v>
      </c>
      <c r="E25" s="36">
        <v>3</v>
      </c>
      <c r="F25" s="36">
        <v>26</v>
      </c>
      <c r="G25" s="36">
        <v>267</v>
      </c>
      <c r="H25" s="36">
        <v>396</v>
      </c>
      <c r="I25" s="36">
        <v>684</v>
      </c>
      <c r="J25" s="36">
        <v>1056</v>
      </c>
      <c r="K25" s="36">
        <v>1240</v>
      </c>
      <c r="L25" s="36">
        <v>918</v>
      </c>
      <c r="M25" s="36">
        <v>755</v>
      </c>
      <c r="N25" s="36">
        <v>615</v>
      </c>
      <c r="O25" s="36">
        <v>464</v>
      </c>
      <c r="P25" s="36">
        <v>782</v>
      </c>
      <c r="Q25" s="36">
        <v>48</v>
      </c>
      <c r="R25" s="36">
        <v>70</v>
      </c>
      <c r="S25" s="17"/>
      <c r="T25" s="17"/>
      <c r="U25" s="17"/>
      <c r="V25" s="17"/>
      <c r="W25" s="17"/>
      <c r="X25" s="17"/>
    </row>
    <row r="26" spans="1:24" x14ac:dyDescent="0.15">
      <c r="A26" s="3">
        <f>MAX(B26:IV26)</f>
        <v>0.39327624484599999</v>
      </c>
      <c r="B26" s="13"/>
      <c r="C26" s="10"/>
      <c r="D26" s="33" t="s">
        <v>57</v>
      </c>
      <c r="E26" s="37">
        <v>9.5147478600000001E-4</v>
      </c>
      <c r="F26" s="37">
        <v>8.2461148110000004E-3</v>
      </c>
      <c r="G26" s="37">
        <v>8.4681255947000003E-2</v>
      </c>
      <c r="H26" s="37">
        <v>0.125594671741</v>
      </c>
      <c r="I26" s="37">
        <v>0.21693625118900001</v>
      </c>
      <c r="J26" s="37">
        <v>0.334919124643</v>
      </c>
      <c r="K26" s="37">
        <v>0.39327624484599999</v>
      </c>
      <c r="L26" s="37">
        <v>0.29115128449099997</v>
      </c>
      <c r="M26" s="37">
        <v>0.239454487789</v>
      </c>
      <c r="N26" s="37">
        <v>0.19505233111299999</v>
      </c>
      <c r="O26" s="37">
        <v>0.147161433555</v>
      </c>
      <c r="P26" s="37">
        <v>0.24801776086300001</v>
      </c>
      <c r="Q26" s="37">
        <v>1.5223596575E-2</v>
      </c>
      <c r="R26" s="37">
        <v>2.2201078337999999E-2</v>
      </c>
      <c r="S26" s="18"/>
      <c r="T26" s="18"/>
      <c r="U26" s="18"/>
      <c r="V26" s="18"/>
      <c r="W26" s="18"/>
      <c r="X26" s="18"/>
    </row>
    <row r="27" spans="1:24" x14ac:dyDescent="0.15">
      <c r="A27" s="3">
        <f>MAX(E27:IV27)</f>
        <v>0</v>
      </c>
      <c r="B27" s="13"/>
      <c r="C27" s="9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7"/>
      <c r="T27" s="17"/>
      <c r="U27" s="17"/>
      <c r="V27" s="17"/>
      <c r="W27" s="17"/>
      <c r="X27" s="17"/>
    </row>
    <row r="28" spans="1:24" x14ac:dyDescent="0.15">
      <c r="A28" s="3">
        <f>MAX(E28:IV28)</f>
        <v>0</v>
      </c>
      <c r="B28" s="13"/>
      <c r="C28" s="10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8"/>
      <c r="T28" s="18"/>
      <c r="U28" s="18"/>
      <c r="V28" s="18"/>
      <c r="W28" s="18"/>
      <c r="X28" s="18"/>
    </row>
    <row r="29" spans="1:24" x14ac:dyDescent="0.15">
      <c r="A29" s="3">
        <f t="shared" ref="A29:A60" si="1">MAX(B29:IV29)</f>
        <v>0</v>
      </c>
      <c r="B29" s="13"/>
      <c r="C29" s="10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5"/>
      <c r="T29" s="5"/>
      <c r="U29" s="5"/>
      <c r="V29" s="5"/>
      <c r="W29" s="5"/>
      <c r="X29" s="5"/>
    </row>
    <row r="30" spans="1:24" x14ac:dyDescent="0.15">
      <c r="A30" s="3">
        <f t="shared" si="1"/>
        <v>0</v>
      </c>
      <c r="B30" s="13"/>
      <c r="C30" s="9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6"/>
      <c r="T30" s="6"/>
      <c r="U30" s="6"/>
      <c r="V30" s="6"/>
      <c r="W30" s="6"/>
      <c r="X30" s="6"/>
    </row>
    <row r="31" spans="1:24" x14ac:dyDescent="0.15">
      <c r="A31" s="3">
        <f t="shared" si="1"/>
        <v>0</v>
      </c>
      <c r="B31" s="13"/>
      <c r="C31" s="10"/>
      <c r="D31" s="33"/>
      <c r="E31" s="14"/>
      <c r="F31" s="14"/>
      <c r="G31" s="14"/>
      <c r="H31" s="36"/>
      <c r="I31" s="36"/>
      <c r="J31" s="36"/>
      <c r="K31" s="34"/>
      <c r="L31" s="36"/>
      <c r="M31" s="37"/>
      <c r="N31" s="35"/>
      <c r="O31" s="35"/>
      <c r="P31" s="35"/>
      <c r="Q31" s="35"/>
      <c r="R31" s="35"/>
      <c r="S31" s="6"/>
      <c r="T31" s="6"/>
      <c r="U31" s="6"/>
      <c r="V31" s="6"/>
      <c r="W31" s="6"/>
      <c r="X31" s="6"/>
    </row>
    <row r="32" spans="1:24" x14ac:dyDescent="0.15">
      <c r="A32" s="3">
        <f t="shared" si="1"/>
        <v>0</v>
      </c>
      <c r="B32" s="13"/>
      <c r="C32" s="10"/>
      <c r="D32" s="33"/>
      <c r="E32" s="39"/>
      <c r="F32" s="39"/>
      <c r="G32" s="34"/>
      <c r="H32" s="34"/>
      <c r="I32" s="34"/>
      <c r="J32" s="34"/>
      <c r="K32" s="34"/>
      <c r="L32" s="36"/>
      <c r="M32" s="36"/>
      <c r="N32" s="35"/>
      <c r="O32" s="35"/>
      <c r="P32" s="35"/>
      <c r="Q32" s="35"/>
      <c r="R32" s="35"/>
      <c r="S32" s="6"/>
      <c r="T32" s="6"/>
      <c r="U32" s="6"/>
      <c r="V32" s="6"/>
      <c r="W32" s="6"/>
      <c r="X32" s="6"/>
    </row>
    <row r="33" spans="1:24" x14ac:dyDescent="0.15">
      <c r="A33" s="3">
        <f t="shared" si="1"/>
        <v>0</v>
      </c>
      <c r="B33" s="13"/>
      <c r="C33" s="9"/>
      <c r="D33" s="33"/>
      <c r="E33" s="39"/>
      <c r="F33" s="39"/>
      <c r="G33" s="34"/>
      <c r="H33" s="34"/>
      <c r="I33" s="34"/>
      <c r="J33" s="34"/>
      <c r="K33" s="34"/>
      <c r="L33" s="36"/>
      <c r="M33" s="37"/>
      <c r="N33" s="35"/>
      <c r="O33" s="35"/>
      <c r="P33" s="35"/>
      <c r="Q33" s="35"/>
      <c r="R33" s="35"/>
      <c r="S33" s="6"/>
      <c r="T33" s="6"/>
      <c r="U33" s="6"/>
      <c r="V33" s="6"/>
      <c r="W33" s="6"/>
      <c r="X33" s="6"/>
    </row>
    <row r="34" spans="1:24" x14ac:dyDescent="0.15">
      <c r="A34" s="3">
        <f t="shared" si="1"/>
        <v>0</v>
      </c>
      <c r="B34" s="13"/>
      <c r="C34" s="10"/>
      <c r="D34" s="33"/>
      <c r="E34" s="39"/>
      <c r="F34" s="39"/>
      <c r="G34" s="34"/>
      <c r="H34" s="34"/>
      <c r="I34" s="34"/>
      <c r="J34" s="34"/>
      <c r="K34" s="34"/>
      <c r="L34" s="36"/>
      <c r="M34" s="36"/>
      <c r="N34" s="35"/>
      <c r="O34" s="35"/>
      <c r="P34" s="35"/>
      <c r="Q34" s="35"/>
      <c r="R34" s="35"/>
      <c r="S34" s="6"/>
      <c r="T34" s="6"/>
      <c r="U34" s="6"/>
      <c r="V34" s="6"/>
      <c r="W34" s="6"/>
      <c r="X34" s="6"/>
    </row>
    <row r="35" spans="1:24" x14ac:dyDescent="0.15">
      <c r="A35" s="3">
        <f t="shared" si="1"/>
        <v>0</v>
      </c>
      <c r="B35" s="13"/>
      <c r="C35" s="10"/>
      <c r="D35" s="33"/>
      <c r="E35" s="33"/>
      <c r="F35" s="33"/>
      <c r="G35" s="34"/>
      <c r="H35" s="34"/>
      <c r="I35" s="34"/>
      <c r="J35" s="34"/>
      <c r="K35" s="34"/>
      <c r="L35" s="36"/>
      <c r="M35" s="37"/>
      <c r="N35" s="35"/>
      <c r="O35" s="35"/>
      <c r="P35" s="35"/>
      <c r="Q35" s="35"/>
      <c r="R35" s="35"/>
      <c r="S35" s="6"/>
      <c r="T35" s="6"/>
      <c r="U35" s="6"/>
      <c r="V35" s="6"/>
      <c r="W35" s="6"/>
      <c r="X35" s="6"/>
    </row>
    <row r="36" spans="1:24" x14ac:dyDescent="0.15">
      <c r="A36" s="3">
        <f t="shared" si="1"/>
        <v>0</v>
      </c>
      <c r="B36" s="13"/>
      <c r="C36" s="9"/>
      <c r="D36" s="33"/>
      <c r="E36" s="33"/>
      <c r="F36" s="33"/>
      <c r="G36" s="34"/>
      <c r="H36" s="34"/>
      <c r="I36" s="34"/>
      <c r="J36" s="34"/>
      <c r="K36" s="34"/>
      <c r="L36" s="36"/>
      <c r="M36" s="36"/>
      <c r="N36" s="35"/>
      <c r="O36" s="35"/>
      <c r="P36" s="35"/>
      <c r="Q36" s="35"/>
      <c r="R36" s="35"/>
      <c r="S36" s="6"/>
      <c r="T36" s="6"/>
      <c r="U36" s="6"/>
      <c r="V36" s="6"/>
      <c r="W36" s="6"/>
      <c r="X36" s="6"/>
    </row>
    <row r="37" spans="1:24" x14ac:dyDescent="0.15">
      <c r="A37" s="3">
        <f t="shared" si="1"/>
        <v>0</v>
      </c>
      <c r="B37" s="13"/>
      <c r="C37" s="10"/>
      <c r="D37" s="33"/>
      <c r="E37" s="33"/>
      <c r="F37" s="33"/>
      <c r="G37" s="34"/>
      <c r="H37" s="34"/>
      <c r="I37" s="34"/>
      <c r="J37" s="34"/>
      <c r="K37" s="34"/>
      <c r="L37" s="36"/>
      <c r="M37" s="37"/>
      <c r="N37" s="35"/>
      <c r="O37" s="35"/>
      <c r="P37" s="35"/>
      <c r="Q37" s="35"/>
      <c r="R37" s="35"/>
      <c r="S37" s="6"/>
      <c r="T37" s="6"/>
      <c r="U37" s="6"/>
      <c r="V37" s="6"/>
      <c r="W37" s="6"/>
      <c r="X37" s="6"/>
    </row>
    <row r="38" spans="1:24" x14ac:dyDescent="0.15">
      <c r="A38" s="3">
        <f t="shared" si="1"/>
        <v>0</v>
      </c>
      <c r="B38" s="13"/>
      <c r="C38" s="9"/>
      <c r="D38" s="33"/>
      <c r="E38" s="33"/>
      <c r="F38" s="33"/>
      <c r="G38" s="34"/>
      <c r="H38" s="34"/>
      <c r="I38" s="34"/>
      <c r="J38" s="34"/>
      <c r="K38" s="34"/>
      <c r="L38" s="36"/>
      <c r="M38" s="36"/>
      <c r="N38" s="35"/>
      <c r="O38" s="35"/>
      <c r="P38" s="35"/>
      <c r="Q38" s="35"/>
      <c r="R38" s="35"/>
      <c r="S38" s="6"/>
      <c r="T38" s="6"/>
      <c r="U38" s="6"/>
      <c r="V38" s="6"/>
      <c r="W38" s="6"/>
      <c r="X38" s="6"/>
    </row>
    <row r="39" spans="1:24" x14ac:dyDescent="0.15">
      <c r="A39" s="3">
        <f t="shared" si="1"/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1"/>
      <c r="F40" s="1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1"/>
      <c r="F41" s="1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1"/>
      <c r="F43" s="1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1"/>
      <c r="F44" s="1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1"/>
      <c r="F46" s="1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1"/>
      <c r="F47" s="1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1"/>
      <c r="F49" s="1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1"/>
      <c r="F50" s="1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1"/>
      <c r="F51" s="1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1"/>
      <c r="F52" s="1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1"/>
      <c r="F53" s="1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1"/>
      <c r="F54" s="1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1"/>
      <c r="F55" s="1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1"/>
      <c r="F56" s="1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1"/>
      <c r="F57" s="1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ref="A61:A92" si="2">MAX(B61:IV61)</f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2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2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2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2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2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2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2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2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2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si="2"/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5"/>
      <c r="F80" s="8"/>
      <c r="G80" s="5"/>
      <c r="H80" s="5"/>
      <c r="I80" s="5"/>
      <c r="J80" s="5"/>
      <c r="K80" s="5"/>
      <c r="L80" s="8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5"/>
      <c r="F83" s="8"/>
      <c r="G83" s="5"/>
      <c r="H83" s="5"/>
      <c r="I83" s="5"/>
      <c r="J83" s="5"/>
      <c r="K83" s="5"/>
      <c r="L83" s="8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5"/>
      <c r="F85" s="8"/>
      <c r="G85" s="5"/>
      <c r="H85" s="5"/>
      <c r="I85" s="5"/>
      <c r="J85" s="5"/>
      <c r="K85" s="5"/>
      <c r="L85" s="8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5"/>
      <c r="F86" s="8"/>
      <c r="G86" s="5"/>
      <c r="H86" s="5"/>
      <c r="I86" s="5"/>
      <c r="J86" s="5"/>
      <c r="K86" s="5"/>
      <c r="L86" s="8"/>
      <c r="M86" s="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5"/>
      <c r="F88" s="8"/>
      <c r="G88" s="5"/>
      <c r="H88" s="5"/>
      <c r="I88" s="5"/>
      <c r="J88" s="5"/>
      <c r="K88" s="5"/>
      <c r="L88" s="8"/>
      <c r="M88" s="8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5"/>
      <c r="F89" s="8"/>
      <c r="G89" s="5"/>
      <c r="H89" s="5"/>
      <c r="I89" s="5"/>
      <c r="J89" s="5"/>
      <c r="K89" s="5"/>
      <c r="L89" s="8"/>
      <c r="M89" s="1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8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5"/>
      <c r="F91" s="8"/>
      <c r="G91" s="5"/>
      <c r="H91" s="5"/>
      <c r="I91" s="5"/>
      <c r="J91" s="5"/>
      <c r="K91" s="5"/>
      <c r="L91" s="8"/>
      <c r="M91" s="1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5"/>
      <c r="F92" s="8"/>
      <c r="G92" s="5"/>
      <c r="H92" s="5"/>
      <c r="I92" s="5"/>
      <c r="J92" s="5"/>
      <c r="K92" s="5"/>
      <c r="L92" s="8"/>
      <c r="M92" s="8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ref="A93:A124" si="3">MAX(B93:IV93)</f>
        <v>0</v>
      </c>
      <c r="B93" s="13"/>
      <c r="C93" s="10"/>
      <c r="D93" s="10"/>
      <c r="E93" s="5"/>
      <c r="F93" s="8"/>
      <c r="G93" s="5"/>
      <c r="H93" s="5"/>
      <c r="I93" s="5"/>
      <c r="J93" s="5"/>
      <c r="K93" s="5"/>
      <c r="L93" s="8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3"/>
        <v>0</v>
      </c>
      <c r="B94" s="13"/>
      <c r="C94" s="9"/>
      <c r="D94" s="10"/>
      <c r="E94" s="5"/>
      <c r="F94" s="8"/>
      <c r="G94" s="5"/>
      <c r="H94" s="5"/>
      <c r="I94" s="5"/>
      <c r="J94" s="5"/>
      <c r="K94" s="5"/>
      <c r="L94" s="8"/>
      <c r="M94" s="8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3"/>
        <v>0</v>
      </c>
      <c r="B95" s="13"/>
      <c r="C95" s="10"/>
      <c r="D95" s="10"/>
      <c r="E95" s="5"/>
      <c r="F95" s="8"/>
      <c r="G95" s="5"/>
      <c r="H95" s="5"/>
      <c r="I95" s="5"/>
      <c r="J95" s="5"/>
      <c r="K95" s="5"/>
      <c r="L95" s="8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3"/>
        <v>0</v>
      </c>
      <c r="B96" s="13"/>
      <c r="C96" s="10"/>
      <c r="D96" s="10"/>
      <c r="E96" s="5"/>
      <c r="F96" s="8"/>
      <c r="G96" s="5"/>
      <c r="H96" s="5"/>
      <c r="I96" s="5"/>
      <c r="J96" s="5"/>
      <c r="K96" s="5"/>
      <c r="L96" s="8"/>
      <c r="M96" s="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3"/>
        <v>0</v>
      </c>
      <c r="B97" s="13"/>
      <c r="C97" s="9"/>
      <c r="D97" s="10"/>
      <c r="E97" s="5"/>
      <c r="F97" s="8"/>
      <c r="G97" s="5"/>
      <c r="H97" s="5"/>
      <c r="I97" s="5"/>
      <c r="J97" s="5"/>
      <c r="K97" s="5"/>
      <c r="L97" s="8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3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3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3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3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3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si="3"/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ref="A125:A156" si="4">MAX(B125:IV125)</f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4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4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4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4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4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4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4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4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4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si="4"/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9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10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9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10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9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ref="A157:A188" si="5">MAX(B157:IV157)</f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5"/>
        <v>0</v>
      </c>
      <c r="B158" s="13"/>
      <c r="C158" s="10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5"/>
        <v>0</v>
      </c>
      <c r="B159" s="13"/>
      <c r="C159" s="9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5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5"/>
        <v>0</v>
      </c>
      <c r="B161" s="13"/>
      <c r="C161" s="10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15">
      <c r="A162" s="3">
        <f t="shared" si="5"/>
        <v>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15">
      <c r="A163" s="3">
        <f t="shared" si="5"/>
        <v>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15">
      <c r="A164" s="3">
        <f t="shared" si="5"/>
        <v>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15">
      <c r="A165" s="3">
        <f t="shared" si="5"/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15">
      <c r="A166" s="3">
        <f t="shared" si="5"/>
        <v>0</v>
      </c>
    </row>
    <row r="167" spans="1:24" x14ac:dyDescent="0.15">
      <c r="A167" s="3">
        <f t="shared" si="5"/>
        <v>0</v>
      </c>
    </row>
    <row r="168" spans="1:24" x14ac:dyDescent="0.15">
      <c r="A168" s="3">
        <f t="shared" si="5"/>
        <v>0</v>
      </c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ref="A189:A198" si="6">MAX(B189:IV189)</f>
        <v>0</v>
      </c>
    </row>
    <row r="190" spans="1:1" x14ac:dyDescent="0.15">
      <c r="A190" s="3">
        <f t="shared" si="6"/>
        <v>0</v>
      </c>
    </row>
    <row r="191" spans="1:1" x14ac:dyDescent="0.15">
      <c r="A191" s="3">
        <f t="shared" si="6"/>
        <v>0</v>
      </c>
    </row>
    <row r="192" spans="1:1" x14ac:dyDescent="0.15">
      <c r="A192" s="3">
        <f t="shared" si="6"/>
        <v>0</v>
      </c>
    </row>
    <row r="193" spans="1:1" x14ac:dyDescent="0.15">
      <c r="A193" s="3">
        <f t="shared" si="6"/>
        <v>0</v>
      </c>
    </row>
    <row r="194" spans="1:1" x14ac:dyDescent="0.15">
      <c r="A194" s="3">
        <f t="shared" si="6"/>
        <v>0</v>
      </c>
    </row>
    <row r="195" spans="1:1" x14ac:dyDescent="0.15">
      <c r="A195" s="3">
        <f t="shared" si="6"/>
        <v>0</v>
      </c>
    </row>
    <row r="196" spans="1:1" x14ac:dyDescent="0.15">
      <c r="A196" s="3">
        <f t="shared" si="6"/>
        <v>0</v>
      </c>
    </row>
    <row r="197" spans="1:1" x14ac:dyDescent="0.15">
      <c r="A197" s="3">
        <f t="shared" si="6"/>
        <v>0</v>
      </c>
    </row>
    <row r="198" spans="1:1" x14ac:dyDescent="0.15">
      <c r="A198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/>
  <dimension ref="A6:X200"/>
  <sheetViews>
    <sheetView zoomScale="75" zoomScaleNormal="75" workbookViewId="0"/>
  </sheetViews>
  <sheetFormatPr defaultRowHeight="13.5" x14ac:dyDescent="0.15"/>
  <sheetData>
    <row r="6" spans="1:24" x14ac:dyDescent="0.15">
      <c r="A6" s="2" t="s">
        <v>4</v>
      </c>
      <c r="B6" s="12" t="s">
        <v>5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74</v>
      </c>
      <c r="H6" s="7" t="s">
        <v>75</v>
      </c>
      <c r="I6" s="7" t="s">
        <v>76</v>
      </c>
      <c r="J6" s="7" t="s">
        <v>77</v>
      </c>
      <c r="K6" s="7" t="s">
        <v>78</v>
      </c>
      <c r="L6" s="7" t="s">
        <v>79</v>
      </c>
      <c r="M6" s="7" t="s">
        <v>80</v>
      </c>
      <c r="N6" s="7" t="s">
        <v>81</v>
      </c>
      <c r="O6" s="7" t="s">
        <v>82</v>
      </c>
      <c r="P6" s="7" t="s">
        <v>61</v>
      </c>
      <c r="Q6" s="7" t="s">
        <v>62</v>
      </c>
      <c r="R6" s="7" t="s">
        <v>83</v>
      </c>
      <c r="S6" s="7" t="s">
        <v>84</v>
      </c>
      <c r="T6" s="7" t="s">
        <v>85</v>
      </c>
      <c r="U6" s="7" t="s">
        <v>86</v>
      </c>
      <c r="V6" s="7" t="s">
        <v>87</v>
      </c>
      <c r="W6" s="7" t="s">
        <v>73</v>
      </c>
      <c r="X6" s="7"/>
    </row>
    <row r="7" spans="1:24" x14ac:dyDescent="0.15">
      <c r="A7" s="3">
        <f t="shared" ref="A7:A38" si="0">MAX(B7:IV7)</f>
        <v>31</v>
      </c>
      <c r="B7" s="13" t="s">
        <v>30</v>
      </c>
      <c r="C7" s="9" t="s">
        <v>31</v>
      </c>
      <c r="D7" s="10" t="s">
        <v>56</v>
      </c>
      <c r="E7" s="36">
        <v>0</v>
      </c>
      <c r="F7" s="36">
        <v>0</v>
      </c>
      <c r="G7" s="36">
        <v>5</v>
      </c>
      <c r="H7" s="36">
        <v>3</v>
      </c>
      <c r="I7" s="36">
        <v>1</v>
      </c>
      <c r="J7" s="36">
        <v>0</v>
      </c>
      <c r="K7" s="36">
        <v>0</v>
      </c>
      <c r="L7" s="36">
        <v>0</v>
      </c>
      <c r="M7" s="36">
        <v>1</v>
      </c>
      <c r="N7" s="36">
        <v>0</v>
      </c>
      <c r="O7" s="36">
        <v>0</v>
      </c>
      <c r="P7" s="36">
        <v>4</v>
      </c>
      <c r="Q7" s="36">
        <v>3</v>
      </c>
      <c r="R7" s="36">
        <v>31</v>
      </c>
      <c r="S7" s="36">
        <v>19</v>
      </c>
      <c r="T7" s="36">
        <v>27</v>
      </c>
      <c r="U7" s="36">
        <v>15</v>
      </c>
      <c r="V7" s="36">
        <v>16</v>
      </c>
      <c r="W7" s="36">
        <v>16</v>
      </c>
      <c r="X7" s="19"/>
    </row>
    <row r="8" spans="1:24" x14ac:dyDescent="0.15">
      <c r="A8" s="3">
        <f t="shared" si="0"/>
        <v>4.4668587895999999E-2</v>
      </c>
      <c r="B8" s="13"/>
      <c r="C8" s="10"/>
      <c r="D8" s="10" t="s">
        <v>57</v>
      </c>
      <c r="E8" s="37">
        <v>0</v>
      </c>
      <c r="F8" s="37">
        <v>0</v>
      </c>
      <c r="G8" s="37">
        <v>7.2046109510000003E-3</v>
      </c>
      <c r="H8" s="37">
        <v>4.3227665710000003E-3</v>
      </c>
      <c r="I8" s="37">
        <v>1.44092219E-3</v>
      </c>
      <c r="J8" s="37">
        <v>0</v>
      </c>
      <c r="K8" s="37">
        <v>0</v>
      </c>
      <c r="L8" s="37">
        <v>0</v>
      </c>
      <c r="M8" s="37">
        <v>1.44092219E-3</v>
      </c>
      <c r="N8" s="37">
        <v>0</v>
      </c>
      <c r="O8" s="37">
        <v>0</v>
      </c>
      <c r="P8" s="37">
        <v>5.7636887610000003E-3</v>
      </c>
      <c r="Q8" s="37">
        <v>4.3227665710000003E-3</v>
      </c>
      <c r="R8" s="37">
        <v>4.4668587895999999E-2</v>
      </c>
      <c r="S8" s="37">
        <v>2.7377521613999999E-2</v>
      </c>
      <c r="T8" s="37">
        <v>3.8904899134999997E-2</v>
      </c>
      <c r="U8" s="37">
        <v>2.1613832853E-2</v>
      </c>
      <c r="V8" s="37">
        <v>2.3054755042999999E-2</v>
      </c>
      <c r="W8" s="37">
        <v>2.3054755042999999E-2</v>
      </c>
      <c r="X8" s="20"/>
    </row>
    <row r="9" spans="1:24" x14ac:dyDescent="0.15">
      <c r="A9" s="3">
        <f t="shared" si="0"/>
        <v>1282</v>
      </c>
      <c r="B9" s="13" t="s">
        <v>32</v>
      </c>
      <c r="C9" s="10" t="s">
        <v>33</v>
      </c>
      <c r="D9" s="10" t="s">
        <v>56</v>
      </c>
      <c r="E9" s="36">
        <v>20</v>
      </c>
      <c r="F9" s="36">
        <v>25</v>
      </c>
      <c r="G9" s="36">
        <v>114</v>
      </c>
      <c r="H9" s="36">
        <v>108</v>
      </c>
      <c r="I9" s="36">
        <v>104</v>
      </c>
      <c r="J9" s="36">
        <v>81</v>
      </c>
      <c r="K9" s="36">
        <v>75</v>
      </c>
      <c r="L9" s="36">
        <v>54</v>
      </c>
      <c r="M9" s="36">
        <v>60</v>
      </c>
      <c r="N9" s="36">
        <v>60</v>
      </c>
      <c r="O9" s="36">
        <v>42</v>
      </c>
      <c r="P9" s="36">
        <v>202</v>
      </c>
      <c r="Q9" s="36">
        <v>299</v>
      </c>
      <c r="R9" s="36">
        <v>1282</v>
      </c>
      <c r="S9" s="36">
        <v>1280</v>
      </c>
      <c r="T9" s="36">
        <v>1063</v>
      </c>
      <c r="U9" s="36">
        <v>805</v>
      </c>
      <c r="V9" s="36">
        <v>534</v>
      </c>
      <c r="W9" s="36">
        <v>626</v>
      </c>
      <c r="X9" s="19"/>
    </row>
    <row r="10" spans="1:24" x14ac:dyDescent="0.15">
      <c r="A10" s="3">
        <f t="shared" si="0"/>
        <v>1.8472622478389999</v>
      </c>
      <c r="B10" s="13"/>
      <c r="C10" s="9"/>
      <c r="D10" s="10" t="s">
        <v>57</v>
      </c>
      <c r="E10" s="37">
        <v>2.8818443804000001E-2</v>
      </c>
      <c r="F10" s="37">
        <v>3.6023054754999999E-2</v>
      </c>
      <c r="G10" s="37">
        <v>0.164265129683</v>
      </c>
      <c r="H10" s="37">
        <v>0.155619596542</v>
      </c>
      <c r="I10" s="37">
        <v>0.149855907781</v>
      </c>
      <c r="J10" s="37">
        <v>0.116714697406</v>
      </c>
      <c r="K10" s="37">
        <v>0.108069164265</v>
      </c>
      <c r="L10" s="37">
        <v>7.7809798271E-2</v>
      </c>
      <c r="M10" s="37">
        <v>8.6455331412E-2</v>
      </c>
      <c r="N10" s="37">
        <v>8.6455331412E-2</v>
      </c>
      <c r="O10" s="37">
        <v>6.0518731988E-2</v>
      </c>
      <c r="P10" s="37">
        <v>0.29106628242100002</v>
      </c>
      <c r="Q10" s="37">
        <v>0.43083573486999999</v>
      </c>
      <c r="R10" s="37">
        <v>1.8472622478389999</v>
      </c>
      <c r="S10" s="37">
        <v>1.844380403458</v>
      </c>
      <c r="T10" s="37">
        <v>1.5317002881840001</v>
      </c>
      <c r="U10" s="37">
        <v>1.1599423631120001</v>
      </c>
      <c r="V10" s="37">
        <v>0.76945244956799996</v>
      </c>
      <c r="W10" s="37">
        <v>0.90201729106600004</v>
      </c>
      <c r="X10" s="20"/>
    </row>
    <row r="11" spans="1:24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8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15">
      <c r="A12" s="3">
        <f t="shared" si="0"/>
        <v>0</v>
      </c>
      <c r="B12" s="13"/>
      <c r="C12" s="10"/>
      <c r="D12" s="10"/>
      <c r="E12" s="14"/>
      <c r="F12" s="14"/>
      <c r="G12" s="14"/>
      <c r="H12" s="8"/>
      <c r="I12" s="8"/>
      <c r="J12" s="11"/>
      <c r="K12" s="5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15">
      <c r="A13" s="3">
        <f t="shared" si="0"/>
        <v>0</v>
      </c>
      <c r="B13" s="13"/>
      <c r="C13" s="9"/>
      <c r="D13" s="10"/>
      <c r="E13" s="14"/>
      <c r="F13" s="14"/>
      <c r="G13" s="14"/>
      <c r="H13" s="8"/>
      <c r="I13" s="8"/>
      <c r="J13" s="8"/>
      <c r="K13" s="5"/>
      <c r="L13" s="8"/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15">
      <c r="A14" s="3">
        <f t="shared" si="0"/>
        <v>0</v>
      </c>
      <c r="B14" s="13"/>
      <c r="C14" s="10"/>
      <c r="D14" s="10"/>
      <c r="E14" s="13"/>
      <c r="F14" s="13"/>
      <c r="G14" s="5"/>
      <c r="H14" s="5"/>
      <c r="I14" s="5"/>
      <c r="J14" s="5"/>
      <c r="K14" s="5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15">
      <c r="A15" s="3">
        <f t="shared" si="0"/>
        <v>0</v>
      </c>
      <c r="B15" s="13"/>
      <c r="C15" s="10"/>
      <c r="D15" s="10"/>
      <c r="E15" s="13"/>
      <c r="F15" s="13"/>
      <c r="G15" s="5"/>
      <c r="H15" s="5"/>
      <c r="I15" s="5"/>
      <c r="J15" s="5"/>
      <c r="K15" s="5"/>
      <c r="L15" s="8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15">
      <c r="A16" s="3">
        <f t="shared" si="0"/>
        <v>0</v>
      </c>
      <c r="B16" s="13"/>
      <c r="C16" s="9"/>
      <c r="D16" s="10"/>
      <c r="E16" s="13"/>
      <c r="F16" s="13"/>
      <c r="G16" s="5"/>
      <c r="H16" s="5"/>
      <c r="I16" s="5"/>
      <c r="J16" s="5"/>
      <c r="K16" s="5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15">
      <c r="A17" s="3">
        <f t="shared" si="0"/>
        <v>0</v>
      </c>
      <c r="B17" s="13"/>
      <c r="C17" s="10"/>
      <c r="D17" s="10"/>
      <c r="E17" s="1"/>
      <c r="F17" s="1"/>
      <c r="G17" s="5"/>
      <c r="H17" s="5"/>
      <c r="I17" s="5"/>
      <c r="J17" s="5"/>
      <c r="K17" s="5"/>
      <c r="L17" s="8"/>
      <c r="M17" s="1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15">
      <c r="A18" s="3">
        <f t="shared" si="0"/>
        <v>0</v>
      </c>
      <c r="B18" s="13"/>
      <c r="C18" s="10"/>
      <c r="D18" s="10"/>
      <c r="E18" s="1"/>
      <c r="F18" s="1"/>
      <c r="G18" s="5"/>
      <c r="H18" s="5"/>
      <c r="I18" s="5"/>
      <c r="J18" s="5"/>
      <c r="K18" s="5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15">
      <c r="A19" s="3">
        <f t="shared" si="0"/>
        <v>0</v>
      </c>
      <c r="B19" s="13"/>
      <c r="C19" s="9"/>
      <c r="D19" s="10"/>
      <c r="E19" s="1"/>
      <c r="F19" s="1"/>
      <c r="G19" s="5"/>
      <c r="H19" s="5"/>
      <c r="I19" s="5"/>
      <c r="J19" s="5"/>
      <c r="K19" s="5"/>
      <c r="L19" s="8"/>
      <c r="M19" s="1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15">
      <c r="A20" s="3">
        <f t="shared" si="0"/>
        <v>0</v>
      </c>
      <c r="B20" s="13"/>
      <c r="C20" s="10"/>
      <c r="D20" s="10"/>
      <c r="E20" s="1"/>
      <c r="F20" s="1"/>
      <c r="G20" s="5"/>
      <c r="H20" s="5"/>
      <c r="I20" s="5"/>
      <c r="J20" s="5"/>
      <c r="K20" s="5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15">
      <c r="A21" s="3">
        <f t="shared" si="0"/>
        <v>0</v>
      </c>
      <c r="B21" s="13"/>
      <c r="C21" s="10"/>
      <c r="D21" s="10"/>
      <c r="E21" s="1"/>
      <c r="F21" s="1"/>
      <c r="G21" s="5"/>
      <c r="H21" s="5"/>
      <c r="I21" s="5"/>
      <c r="J21" s="5"/>
      <c r="K21" s="5"/>
      <c r="L21" s="8"/>
      <c r="M21" s="1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15">
      <c r="A22" s="3">
        <f t="shared" si="0"/>
        <v>0</v>
      </c>
      <c r="B22" s="13"/>
      <c r="C22" s="9"/>
      <c r="D22" s="10"/>
      <c r="E22" s="1"/>
      <c r="F22" s="1"/>
      <c r="G22" s="5"/>
      <c r="H22" s="5"/>
      <c r="I22" s="5"/>
      <c r="J22" s="5"/>
      <c r="K22" s="5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15">
      <c r="A23" s="3">
        <f t="shared" si="0"/>
        <v>0</v>
      </c>
      <c r="B23" s="13"/>
      <c r="C23" s="10"/>
      <c r="D23" s="10"/>
      <c r="E23" s="1"/>
      <c r="F23" s="1"/>
      <c r="G23" s="5"/>
      <c r="H23" s="5"/>
      <c r="I23" s="5"/>
      <c r="J23" s="5"/>
      <c r="K23" s="5"/>
      <c r="L23" s="8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15">
      <c r="A24" s="3">
        <f t="shared" si="0"/>
        <v>0</v>
      </c>
      <c r="B24" s="13"/>
      <c r="C24" s="9"/>
      <c r="D24" s="10"/>
      <c r="E24" s="1"/>
      <c r="F24" s="1"/>
      <c r="G24" s="5"/>
      <c r="H24" s="5"/>
      <c r="I24" s="5"/>
      <c r="J24" s="5"/>
      <c r="K24" s="5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15">
      <c r="A25" s="3">
        <f t="shared" si="0"/>
        <v>0</v>
      </c>
      <c r="B25" s="13"/>
      <c r="C25" s="10"/>
      <c r="D25" s="10"/>
      <c r="E25" s="1"/>
      <c r="F25" s="1"/>
      <c r="G25" s="5"/>
      <c r="H25" s="5"/>
      <c r="I25" s="5"/>
      <c r="J25" s="5"/>
      <c r="K25" s="5"/>
      <c r="L25" s="8"/>
      <c r="M25" s="1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15">
      <c r="A26" s="3">
        <f t="shared" si="0"/>
        <v>0</v>
      </c>
      <c r="B26" s="13"/>
      <c r="C26" s="10"/>
      <c r="D26" s="10"/>
      <c r="E26" s="1"/>
      <c r="F26" s="1"/>
      <c r="G26" s="5"/>
      <c r="H26" s="5"/>
      <c r="I26" s="5"/>
      <c r="J26" s="5"/>
      <c r="K26" s="5"/>
      <c r="L26" s="8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15">
      <c r="A27" s="3">
        <f t="shared" si="0"/>
        <v>0</v>
      </c>
      <c r="B27" s="13"/>
      <c r="C27" s="9"/>
      <c r="D27" s="10"/>
      <c r="E27" s="1"/>
      <c r="F27" s="1"/>
      <c r="G27" s="5"/>
      <c r="H27" s="5"/>
      <c r="I27" s="5"/>
      <c r="J27" s="5"/>
      <c r="K27" s="5"/>
      <c r="L27" s="8"/>
      <c r="M27" s="1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15">
      <c r="A28" s="3">
        <f t="shared" si="0"/>
        <v>0</v>
      </c>
      <c r="B28" s="13"/>
      <c r="C28" s="10"/>
      <c r="D28" s="10"/>
      <c r="E28" s="1"/>
      <c r="F28" s="1"/>
      <c r="G28" s="5"/>
      <c r="H28" s="5"/>
      <c r="I28" s="5"/>
      <c r="J28" s="5"/>
      <c r="K28" s="5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15">
      <c r="A29" s="3">
        <f t="shared" si="0"/>
        <v>0</v>
      </c>
      <c r="B29" s="13"/>
      <c r="C29" s="10"/>
      <c r="D29" s="10"/>
      <c r="E29" s="1"/>
      <c r="F29" s="1"/>
      <c r="G29" s="5"/>
      <c r="H29" s="5"/>
      <c r="I29" s="5"/>
      <c r="J29" s="5"/>
      <c r="K29" s="5"/>
      <c r="L29" s="8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15">
      <c r="A30" s="3">
        <f t="shared" si="0"/>
        <v>0</v>
      </c>
      <c r="B30" s="13"/>
      <c r="C30" s="9"/>
      <c r="D30" s="10"/>
      <c r="E30" s="1"/>
      <c r="F30" s="1"/>
      <c r="G30" s="5"/>
      <c r="H30" s="5"/>
      <c r="I30" s="5"/>
      <c r="J30" s="5"/>
      <c r="K30" s="5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15">
      <c r="A32" s="3">
        <f t="shared" si="0"/>
        <v>0</v>
      </c>
      <c r="B32" s="13"/>
      <c r="C32" s="10"/>
      <c r="D32" s="10"/>
      <c r="E32" s="1"/>
      <c r="F32" s="1"/>
      <c r="G32" s="5"/>
      <c r="H32" s="5"/>
      <c r="I32" s="5"/>
      <c r="J32" s="5"/>
      <c r="K32" s="5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15">
      <c r="A33" s="3">
        <f t="shared" si="0"/>
        <v>0</v>
      </c>
      <c r="B33" s="13"/>
      <c r="C33" s="9"/>
      <c r="D33" s="10"/>
      <c r="E33" s="1"/>
      <c r="F33" s="1"/>
      <c r="G33" s="5"/>
      <c r="H33" s="5"/>
      <c r="I33" s="5"/>
      <c r="J33" s="5"/>
      <c r="K33" s="5"/>
      <c r="L33" s="8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10"/>
      <c r="D35" s="10"/>
      <c r="E35" s="1"/>
      <c r="F35" s="1"/>
      <c r="G35" s="5"/>
      <c r="H35" s="5"/>
      <c r="I35" s="5"/>
      <c r="J35" s="5"/>
      <c r="K35" s="5"/>
      <c r="L35" s="8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9"/>
      <c r="D36" s="10"/>
      <c r="E36" s="1"/>
      <c r="F36" s="1"/>
      <c r="G36" s="5"/>
      <c r="H36" s="5"/>
      <c r="I36" s="5"/>
      <c r="J36" s="5"/>
      <c r="K36" s="5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10"/>
      <c r="D37" s="10"/>
      <c r="E37" s="1"/>
      <c r="F37" s="1"/>
      <c r="G37" s="5"/>
      <c r="H37" s="5"/>
      <c r="I37" s="5"/>
      <c r="J37" s="5"/>
      <c r="K37" s="5"/>
      <c r="L37" s="8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9"/>
      <c r="D38" s="10"/>
      <c r="E38" s="1"/>
      <c r="F38" s="1"/>
      <c r="G38" s="5"/>
      <c r="H38" s="5"/>
      <c r="I38" s="5"/>
      <c r="J38" s="5"/>
      <c r="K38" s="5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5"/>
      <c r="F40" s="8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5"/>
      <c r="F41" s="8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5"/>
      <c r="F42" s="8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5"/>
      <c r="F43" s="8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5"/>
      <c r="F44" s="8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5"/>
      <c r="F45" s="8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5"/>
      <c r="F46" s="8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5"/>
      <c r="F47" s="8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5"/>
      <c r="F48" s="8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5"/>
      <c r="F49" s="8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5"/>
      <c r="F50" s="8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5"/>
      <c r="F51" s="8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5"/>
      <c r="F52" s="8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5"/>
      <c r="F54" s="8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5"/>
      <c r="F55" s="8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5"/>
      <c r="F57" s="8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6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6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</row>
    <row r="149" spans="1:24" x14ac:dyDescent="0.15">
      <c r="A149" s="3">
        <f t="shared" si="4"/>
        <v>0</v>
      </c>
    </row>
    <row r="150" spans="1:24" x14ac:dyDescent="0.15">
      <c r="A150" s="3">
        <f t="shared" si="4"/>
        <v>0</v>
      </c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6:BE1516"/>
  <sheetViews>
    <sheetView zoomScale="75" zoomScaleNormal="75" workbookViewId="0"/>
  </sheetViews>
  <sheetFormatPr defaultRowHeight="13.5" x14ac:dyDescent="0.15"/>
  <sheetData>
    <row r="6" spans="1:57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6</v>
      </c>
      <c r="F6" s="38" t="s">
        <v>7</v>
      </c>
      <c r="G6" s="38" t="s">
        <v>74</v>
      </c>
      <c r="H6" s="38" t="s">
        <v>75</v>
      </c>
      <c r="I6" s="38" t="s">
        <v>76</v>
      </c>
      <c r="J6" s="38" t="s">
        <v>77</v>
      </c>
      <c r="K6" s="38" t="s">
        <v>78</v>
      </c>
      <c r="L6" s="38" t="s">
        <v>79</v>
      </c>
      <c r="M6" s="38" t="s">
        <v>80</v>
      </c>
      <c r="N6" s="38" t="s">
        <v>81</v>
      </c>
      <c r="O6" s="38" t="s">
        <v>82</v>
      </c>
      <c r="P6" s="38" t="s">
        <v>61</v>
      </c>
      <c r="Q6" s="38" t="s">
        <v>62</v>
      </c>
      <c r="R6" s="38" t="s">
        <v>83</v>
      </c>
      <c r="S6" s="38" t="s">
        <v>84</v>
      </c>
      <c r="T6" s="38" t="s">
        <v>85</v>
      </c>
      <c r="U6" s="38" t="s">
        <v>86</v>
      </c>
      <c r="V6" s="38" t="s">
        <v>87</v>
      </c>
      <c r="W6" s="38" t="s">
        <v>8</v>
      </c>
      <c r="X6" s="38" t="s">
        <v>9</v>
      </c>
    </row>
    <row r="7" spans="1:57" x14ac:dyDescent="0.15">
      <c r="A7" s="3">
        <f t="shared" ref="A7:A38" si="0">MAX(B7:IV7)</f>
        <v>118</v>
      </c>
      <c r="B7" s="39" t="s">
        <v>10</v>
      </c>
      <c r="C7" s="33" t="s">
        <v>89</v>
      </c>
      <c r="D7" s="33" t="s">
        <v>56</v>
      </c>
      <c r="E7" s="36">
        <v>9</v>
      </c>
      <c r="F7" s="36">
        <v>15</v>
      </c>
      <c r="G7" s="36">
        <v>73</v>
      </c>
      <c r="H7" s="36">
        <v>65</v>
      </c>
      <c r="I7" s="36">
        <v>43</v>
      </c>
      <c r="J7" s="36">
        <v>33</v>
      </c>
      <c r="K7" s="36">
        <v>38</v>
      </c>
      <c r="L7" s="36">
        <v>24</v>
      </c>
      <c r="M7" s="36">
        <v>22</v>
      </c>
      <c r="N7" s="36">
        <v>15</v>
      </c>
      <c r="O7" s="36">
        <v>17</v>
      </c>
      <c r="P7" s="36">
        <v>90</v>
      </c>
      <c r="Q7" s="36">
        <v>64</v>
      </c>
      <c r="R7" s="36">
        <v>118</v>
      </c>
      <c r="S7" s="36">
        <v>110</v>
      </c>
      <c r="T7" s="36">
        <v>59</v>
      </c>
      <c r="U7" s="36">
        <v>68</v>
      </c>
      <c r="V7" s="36">
        <v>52</v>
      </c>
      <c r="W7" s="36">
        <v>69</v>
      </c>
      <c r="X7" s="36">
        <v>81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x14ac:dyDescent="0.15">
      <c r="A8" s="3">
        <f t="shared" si="0"/>
        <v>2.3949665110999999E-2</v>
      </c>
      <c r="B8" s="39"/>
      <c r="C8" s="32"/>
      <c r="D8" s="33" t="s">
        <v>57</v>
      </c>
      <c r="E8" s="37">
        <v>1.826669373E-3</v>
      </c>
      <c r="F8" s="37">
        <v>3.044448955E-3</v>
      </c>
      <c r="G8" s="37">
        <v>1.4816318246E-2</v>
      </c>
      <c r="H8" s="37">
        <v>1.3192612136999999E-2</v>
      </c>
      <c r="I8" s="37">
        <v>8.7274203370000004E-3</v>
      </c>
      <c r="J8" s="37">
        <v>6.6977877E-3</v>
      </c>
      <c r="K8" s="37">
        <v>7.712604019E-3</v>
      </c>
      <c r="L8" s="37">
        <v>4.8711183280000002E-3</v>
      </c>
      <c r="M8" s="37">
        <v>4.4651917999999997E-3</v>
      </c>
      <c r="N8" s="37">
        <v>3.044448955E-3</v>
      </c>
      <c r="O8" s="37">
        <v>3.4503754820000001E-3</v>
      </c>
      <c r="P8" s="37">
        <v>1.8266693728000001E-2</v>
      </c>
      <c r="Q8" s="37">
        <v>1.2989648874E-2</v>
      </c>
      <c r="R8" s="37">
        <v>2.3949665110999999E-2</v>
      </c>
      <c r="S8" s="37">
        <v>2.2325959001000002E-2</v>
      </c>
      <c r="T8" s="37">
        <v>1.1974832555E-2</v>
      </c>
      <c r="U8" s="37">
        <v>1.3801501928000001E-2</v>
      </c>
      <c r="V8" s="37">
        <v>1.0554089710000001E-2</v>
      </c>
      <c r="W8" s="37">
        <v>1.4004465192E-2</v>
      </c>
      <c r="X8" s="37">
        <v>1.6440024356000001E-2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15">
      <c r="A9" s="3">
        <f t="shared" si="0"/>
        <v>0</v>
      </c>
      <c r="B9" s="39"/>
      <c r="C9" s="33"/>
      <c r="D9" s="33"/>
      <c r="E9" s="34"/>
      <c r="F9" s="34"/>
      <c r="G9" s="34"/>
      <c r="H9" s="34"/>
      <c r="I9" s="34"/>
      <c r="J9" s="34"/>
      <c r="K9" s="34"/>
      <c r="L9" s="27"/>
      <c r="M9" s="2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x14ac:dyDescent="0.15">
      <c r="A10" s="3">
        <f t="shared" si="0"/>
        <v>0</v>
      </c>
      <c r="B10" s="39"/>
      <c r="C10" s="33"/>
      <c r="D10" s="33"/>
      <c r="E10" s="34"/>
      <c r="F10" s="34"/>
      <c r="G10" s="34"/>
      <c r="H10" s="34"/>
      <c r="I10" s="34"/>
      <c r="J10" s="34"/>
      <c r="K10" s="34"/>
      <c r="L10" s="27"/>
      <c r="M10" s="2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27"/>
      <c r="M11" s="2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x14ac:dyDescent="0.15">
      <c r="A12" s="3">
        <f t="shared" si="0"/>
        <v>0</v>
      </c>
      <c r="B12" s="13"/>
      <c r="C12" s="10"/>
      <c r="D12" s="10"/>
      <c r="E12" s="6"/>
      <c r="F12" s="6"/>
      <c r="G12" s="5"/>
      <c r="H12" s="5"/>
      <c r="I12" s="5"/>
      <c r="J12" s="5"/>
      <c r="K12" s="5"/>
      <c r="L12" s="27"/>
      <c r="M12" s="2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x14ac:dyDescent="0.15">
      <c r="A13" s="3">
        <f t="shared" si="0"/>
        <v>0</v>
      </c>
      <c r="B13" s="13"/>
      <c r="C13" s="10"/>
      <c r="D13" s="10"/>
      <c r="E13" s="6"/>
      <c r="F13" s="6"/>
      <c r="G13" s="5"/>
      <c r="H13" s="5"/>
      <c r="I13" s="5"/>
      <c r="J13" s="5"/>
      <c r="K13" s="5"/>
      <c r="L13" s="27"/>
      <c r="M13" s="2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x14ac:dyDescent="0.15">
      <c r="A14" s="3">
        <f t="shared" si="0"/>
        <v>0</v>
      </c>
      <c r="B14" s="13"/>
      <c r="C14" s="9"/>
      <c r="D14" s="10"/>
      <c r="E14" s="6"/>
      <c r="F14" s="6"/>
      <c r="G14" s="5"/>
      <c r="H14" s="5"/>
      <c r="I14" s="5"/>
      <c r="J14" s="5"/>
      <c r="K14" s="5"/>
      <c r="L14" s="27"/>
      <c r="M14" s="2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15">
      <c r="A15" s="3">
        <f t="shared" si="0"/>
        <v>0</v>
      </c>
      <c r="B15" s="13"/>
      <c r="C15" s="10"/>
      <c r="D15" s="10"/>
      <c r="E15" s="6"/>
      <c r="F15" s="6"/>
      <c r="G15" s="5"/>
      <c r="H15" s="5"/>
      <c r="I15" s="5"/>
      <c r="J15" s="5"/>
      <c r="K15" s="5"/>
      <c r="L15" s="27"/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x14ac:dyDescent="0.15">
      <c r="A16" s="3">
        <f t="shared" si="0"/>
        <v>0</v>
      </c>
      <c r="B16" s="13"/>
      <c r="C16" s="10"/>
      <c r="D16" s="10"/>
      <c r="E16" s="6"/>
      <c r="F16" s="6"/>
      <c r="G16" s="5"/>
      <c r="H16" s="5"/>
      <c r="I16" s="5"/>
      <c r="J16" s="5"/>
      <c r="K16" s="5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15">
      <c r="A17" s="3">
        <f t="shared" si="0"/>
        <v>0</v>
      </c>
      <c r="B17" s="13"/>
      <c r="C17" s="9"/>
      <c r="D17" s="10"/>
      <c r="E17" s="6"/>
      <c r="F17" s="6"/>
      <c r="G17" s="5"/>
      <c r="H17" s="5"/>
      <c r="I17" s="5"/>
      <c r="J17" s="5"/>
      <c r="K17" s="5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x14ac:dyDescent="0.15">
      <c r="A18" s="3">
        <f t="shared" si="0"/>
        <v>0</v>
      </c>
      <c r="B18" s="13"/>
      <c r="C18" s="10"/>
      <c r="D18" s="10"/>
      <c r="E18" s="6"/>
      <c r="F18" s="6"/>
      <c r="G18" s="5"/>
      <c r="H18" s="5"/>
      <c r="I18" s="5"/>
      <c r="J18" s="5"/>
      <c r="K18" s="5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15">
      <c r="A19" s="3">
        <f t="shared" si="0"/>
        <v>0</v>
      </c>
      <c r="B19" s="13"/>
      <c r="C19" s="9"/>
      <c r="D19" s="10"/>
      <c r="E19" s="6"/>
      <c r="F19" s="6"/>
      <c r="G19" s="5"/>
      <c r="H19" s="5"/>
      <c r="I19" s="5"/>
      <c r="J19" s="5"/>
      <c r="K19" s="5"/>
      <c r="L19" s="27"/>
      <c r="M19" s="2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x14ac:dyDescent="0.15">
      <c r="A20" s="3">
        <f t="shared" si="0"/>
        <v>0</v>
      </c>
      <c r="B20" s="13"/>
      <c r="C20" s="10"/>
      <c r="D20" s="10"/>
      <c r="E20" s="6"/>
      <c r="F20" s="6"/>
      <c r="G20" s="5"/>
      <c r="H20" s="5"/>
      <c r="I20" s="5"/>
      <c r="J20" s="5"/>
      <c r="K20" s="5"/>
      <c r="L20" s="27"/>
      <c r="M20" s="2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x14ac:dyDescent="0.15">
      <c r="A21" s="3">
        <f t="shared" si="0"/>
        <v>0</v>
      </c>
      <c r="B21" s="13"/>
      <c r="C21" s="10"/>
      <c r="D21" s="10"/>
      <c r="E21" s="6"/>
      <c r="F21" s="6"/>
      <c r="G21" s="5"/>
      <c r="H21" s="5"/>
      <c r="I21" s="5"/>
      <c r="J21" s="5"/>
      <c r="K21" s="5"/>
      <c r="L21" s="27"/>
      <c r="M21" s="2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x14ac:dyDescent="0.15">
      <c r="A22" s="3">
        <f t="shared" si="0"/>
        <v>0</v>
      </c>
      <c r="B22" s="13"/>
      <c r="C22" s="9"/>
      <c r="D22" s="10"/>
      <c r="E22" s="6"/>
      <c r="F22" s="6"/>
      <c r="G22" s="5"/>
      <c r="H22" s="5"/>
      <c r="I22" s="5"/>
      <c r="J22" s="5"/>
      <c r="K22" s="5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15">
      <c r="A23" s="3">
        <f t="shared" si="0"/>
        <v>0</v>
      </c>
      <c r="B23" s="13"/>
      <c r="C23" s="10"/>
      <c r="D23" s="10"/>
      <c r="E23" s="6"/>
      <c r="F23" s="6"/>
      <c r="G23" s="5"/>
      <c r="H23" s="5"/>
      <c r="I23" s="5"/>
      <c r="J23" s="5"/>
      <c r="K23" s="5"/>
      <c r="L23" s="27"/>
      <c r="M23" s="2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x14ac:dyDescent="0.15">
      <c r="A24" s="3">
        <f t="shared" si="0"/>
        <v>0</v>
      </c>
      <c r="B24" s="13"/>
      <c r="C24" s="10"/>
      <c r="D24" s="10"/>
      <c r="E24" s="6"/>
      <c r="F24" s="6"/>
      <c r="G24" s="5"/>
      <c r="H24" s="5"/>
      <c r="I24" s="5"/>
      <c r="J24" s="5"/>
      <c r="K24" s="5"/>
      <c r="L24" s="27"/>
      <c r="M24" s="2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x14ac:dyDescent="0.15">
      <c r="A25" s="3">
        <f t="shared" si="0"/>
        <v>0</v>
      </c>
      <c r="B25" s="13"/>
      <c r="C25" s="9"/>
      <c r="D25" s="10"/>
      <c r="E25" s="6"/>
      <c r="F25" s="6"/>
      <c r="G25" s="5"/>
      <c r="H25" s="5"/>
      <c r="I25" s="5"/>
      <c r="J25" s="5"/>
      <c r="K25" s="5"/>
      <c r="L25" s="27"/>
      <c r="M25" s="2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x14ac:dyDescent="0.15">
      <c r="A26" s="3">
        <f t="shared" si="0"/>
        <v>0</v>
      </c>
      <c r="B26" s="13"/>
      <c r="C26" s="10"/>
      <c r="D26" s="10"/>
      <c r="E26" s="6"/>
      <c r="F26" s="6"/>
      <c r="G26" s="5"/>
      <c r="H26" s="5"/>
      <c r="I26" s="5"/>
      <c r="J26" s="5"/>
      <c r="K26" s="5"/>
      <c r="L26" s="27"/>
      <c r="M26" s="2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x14ac:dyDescent="0.15">
      <c r="A27" s="3">
        <f t="shared" si="0"/>
        <v>0</v>
      </c>
      <c r="B27" s="13"/>
      <c r="C27" s="10"/>
      <c r="D27" s="10"/>
      <c r="E27" s="6"/>
      <c r="F27" s="6"/>
      <c r="G27" s="5"/>
      <c r="H27" s="5"/>
      <c r="I27" s="5"/>
      <c r="J27" s="5"/>
      <c r="K27" s="5"/>
      <c r="L27" s="27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x14ac:dyDescent="0.15">
      <c r="A28" s="3">
        <f t="shared" si="0"/>
        <v>0</v>
      </c>
      <c r="B28" s="13"/>
      <c r="C28" s="9"/>
      <c r="D28" s="10"/>
      <c r="E28" s="6"/>
      <c r="F28" s="6"/>
      <c r="G28" s="5"/>
      <c r="H28" s="5"/>
      <c r="I28" s="5"/>
      <c r="J28" s="5"/>
      <c r="K28" s="5"/>
      <c r="L28" s="27"/>
      <c r="M28" s="2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15">
      <c r="A29" s="3">
        <f t="shared" si="0"/>
        <v>0</v>
      </c>
      <c r="B29" s="13"/>
      <c r="C29" s="10"/>
      <c r="D29" s="10"/>
      <c r="E29" s="6"/>
      <c r="F29" s="6"/>
      <c r="G29" s="5"/>
      <c r="H29" s="5"/>
      <c r="I29" s="5"/>
      <c r="J29" s="5"/>
      <c r="K29" s="5"/>
      <c r="L29" s="27"/>
      <c r="M29" s="2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x14ac:dyDescent="0.15">
      <c r="A30" s="3">
        <f t="shared" si="0"/>
        <v>0</v>
      </c>
      <c r="B30" s="13"/>
      <c r="C30" s="10"/>
      <c r="D30" s="10"/>
      <c r="E30" s="6"/>
      <c r="F30" s="6"/>
      <c r="G30" s="5"/>
      <c r="H30" s="5"/>
      <c r="I30" s="5"/>
      <c r="J30" s="5"/>
      <c r="K30" s="5"/>
      <c r="L30" s="27"/>
      <c r="M30" s="2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15">
      <c r="A31" s="3">
        <f t="shared" si="0"/>
        <v>0</v>
      </c>
      <c r="B31" s="13"/>
      <c r="C31" s="9"/>
      <c r="D31" s="10"/>
      <c r="E31" s="6"/>
      <c r="F31" s="6"/>
      <c r="G31" s="5"/>
      <c r="H31" s="5"/>
      <c r="I31" s="5"/>
      <c r="J31" s="5"/>
      <c r="K31" s="5"/>
      <c r="L31" s="27"/>
      <c r="M31" s="2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x14ac:dyDescent="0.15">
      <c r="A32" s="3">
        <f t="shared" si="0"/>
        <v>0</v>
      </c>
      <c r="B32" s="13"/>
      <c r="C32" s="10"/>
      <c r="D32" s="10"/>
      <c r="E32" s="6"/>
      <c r="F32" s="6"/>
      <c r="G32" s="5"/>
      <c r="H32" s="5"/>
      <c r="I32" s="5"/>
      <c r="J32" s="5"/>
      <c r="K32" s="5"/>
      <c r="L32" s="27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x14ac:dyDescent="0.15">
      <c r="A33" s="3">
        <f t="shared" si="0"/>
        <v>0</v>
      </c>
      <c r="B33" s="13"/>
      <c r="C33" s="9"/>
      <c r="D33" s="10"/>
      <c r="E33" s="6"/>
      <c r="F33" s="6"/>
      <c r="G33" s="5"/>
      <c r="H33" s="5"/>
      <c r="I33" s="5"/>
      <c r="J33" s="5"/>
      <c r="K33" s="5"/>
      <c r="L33" s="27"/>
      <c r="M33" s="2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15">
      <c r="A34" s="3">
        <f t="shared" si="0"/>
        <v>0</v>
      </c>
      <c r="B34" s="13"/>
      <c r="C34" s="10"/>
      <c r="D34" s="10"/>
      <c r="E34" s="6"/>
      <c r="F34" s="6"/>
      <c r="G34" s="5"/>
      <c r="H34" s="5"/>
      <c r="I34" s="5"/>
      <c r="J34" s="5"/>
      <c r="K34" s="5"/>
      <c r="L34" s="27"/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15">
      <c r="A35" s="3">
        <f t="shared" si="0"/>
        <v>0</v>
      </c>
      <c r="B35" s="13"/>
      <c r="C35" s="10"/>
      <c r="D35" s="10"/>
      <c r="E35" s="5"/>
      <c r="F35" s="27"/>
      <c r="G35" s="5"/>
      <c r="H35" s="5"/>
      <c r="I35" s="5"/>
      <c r="J35" s="5"/>
      <c r="K35" s="5"/>
      <c r="L35" s="27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15">
      <c r="A36" s="3">
        <f t="shared" si="0"/>
        <v>0</v>
      </c>
      <c r="B36" s="13"/>
      <c r="C36" s="9"/>
      <c r="D36" s="10"/>
      <c r="E36" s="5"/>
      <c r="F36" s="27"/>
      <c r="G36" s="5"/>
      <c r="H36" s="5"/>
      <c r="I36" s="5"/>
      <c r="J36" s="5"/>
      <c r="K36" s="5"/>
      <c r="L36" s="27"/>
      <c r="M36" s="2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15">
      <c r="A37" s="3">
        <f t="shared" si="0"/>
        <v>0</v>
      </c>
      <c r="B37" s="13"/>
      <c r="C37" s="10"/>
      <c r="D37" s="10"/>
      <c r="E37" s="5"/>
      <c r="F37" s="27"/>
      <c r="G37" s="5"/>
      <c r="H37" s="5"/>
      <c r="I37" s="5"/>
      <c r="J37" s="5"/>
      <c r="K37" s="5"/>
      <c r="L37" s="27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15">
      <c r="A38" s="3">
        <f t="shared" si="0"/>
        <v>0</v>
      </c>
      <c r="B38" s="13"/>
      <c r="C38" s="10"/>
      <c r="D38" s="10"/>
      <c r="E38" s="5"/>
      <c r="F38" s="27"/>
      <c r="G38" s="5"/>
      <c r="H38" s="5"/>
      <c r="I38" s="5"/>
      <c r="J38" s="5"/>
      <c r="K38" s="5"/>
      <c r="L38" s="27"/>
      <c r="M38" s="2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x14ac:dyDescent="0.15">
      <c r="A39" s="3">
        <f t="shared" ref="A39:A70" si="1">MAX(B39:IV39)</f>
        <v>0</v>
      </c>
      <c r="B39" s="13"/>
      <c r="C39" s="9"/>
      <c r="D39" s="10"/>
      <c r="E39" s="5"/>
      <c r="F39" s="27"/>
      <c r="G39" s="5"/>
      <c r="H39" s="5"/>
      <c r="I39" s="5"/>
      <c r="J39" s="5"/>
      <c r="K39" s="5"/>
      <c r="L39" s="27"/>
      <c r="M39" s="2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15">
      <c r="A40" s="3">
        <f t="shared" si="1"/>
        <v>0</v>
      </c>
      <c r="B40" s="13"/>
      <c r="C40" s="10"/>
      <c r="D40" s="10"/>
      <c r="E40" s="5"/>
      <c r="F40" s="27"/>
      <c r="G40" s="5"/>
      <c r="H40" s="5"/>
      <c r="I40" s="5"/>
      <c r="J40" s="5"/>
      <c r="K40" s="5"/>
      <c r="L40" s="27"/>
      <c r="M40" s="2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15">
      <c r="A41" s="3">
        <f t="shared" si="1"/>
        <v>0</v>
      </c>
      <c r="B41" s="13"/>
      <c r="C41" s="10"/>
      <c r="D41" s="10"/>
      <c r="E41" s="5"/>
      <c r="F41" s="27"/>
      <c r="G41" s="5"/>
      <c r="H41" s="5"/>
      <c r="I41" s="5"/>
      <c r="J41" s="5"/>
      <c r="K41" s="5"/>
      <c r="L41" s="27"/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x14ac:dyDescent="0.15">
      <c r="A42" s="3">
        <f t="shared" si="1"/>
        <v>0</v>
      </c>
      <c r="B42" s="13"/>
      <c r="C42" s="9"/>
      <c r="D42" s="10"/>
      <c r="E42" s="5"/>
      <c r="F42" s="27"/>
      <c r="G42" s="5"/>
      <c r="H42" s="5"/>
      <c r="I42" s="5"/>
      <c r="J42" s="5"/>
      <c r="K42" s="5"/>
      <c r="L42" s="27"/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15">
      <c r="A43" s="3">
        <f t="shared" si="1"/>
        <v>0</v>
      </c>
      <c r="B43" s="13"/>
      <c r="C43" s="10"/>
      <c r="D43" s="10"/>
      <c r="E43" s="5"/>
      <c r="F43" s="27"/>
      <c r="G43" s="5"/>
      <c r="H43" s="5"/>
      <c r="I43" s="5"/>
      <c r="J43" s="5"/>
      <c r="K43" s="5"/>
      <c r="L43" s="27"/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15">
      <c r="A44" s="3">
        <f t="shared" si="1"/>
        <v>0</v>
      </c>
      <c r="B44" s="13"/>
      <c r="C44" s="10"/>
      <c r="D44" s="10"/>
      <c r="E44" s="5"/>
      <c r="F44" s="27"/>
      <c r="G44" s="5"/>
      <c r="H44" s="5"/>
      <c r="I44" s="5"/>
      <c r="J44" s="5"/>
      <c r="K44" s="5"/>
      <c r="L44" s="27"/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15">
      <c r="A45" s="3">
        <f t="shared" si="1"/>
        <v>0</v>
      </c>
      <c r="B45" s="13"/>
      <c r="C45" s="9"/>
      <c r="D45" s="10"/>
      <c r="E45" s="5"/>
      <c r="F45" s="27"/>
      <c r="G45" s="5"/>
      <c r="H45" s="5"/>
      <c r="I45" s="5"/>
      <c r="J45" s="5"/>
      <c r="K45" s="5"/>
      <c r="L45" s="27"/>
      <c r="M45" s="2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x14ac:dyDescent="0.15">
      <c r="A46" s="3">
        <f t="shared" si="1"/>
        <v>0</v>
      </c>
      <c r="B46" s="13"/>
      <c r="C46" s="10"/>
      <c r="D46" s="10"/>
      <c r="E46" s="5"/>
      <c r="F46" s="27"/>
      <c r="G46" s="5"/>
      <c r="H46" s="5"/>
      <c r="I46" s="5"/>
      <c r="J46" s="5"/>
      <c r="K46" s="5"/>
      <c r="L46" s="27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15">
      <c r="A47" s="3">
        <f t="shared" si="1"/>
        <v>0</v>
      </c>
      <c r="B47" s="13"/>
      <c r="C47" s="9"/>
      <c r="D47" s="10"/>
      <c r="E47" s="5"/>
      <c r="F47" s="27"/>
      <c r="G47" s="5"/>
      <c r="H47" s="5"/>
      <c r="I47" s="5"/>
      <c r="J47" s="5"/>
      <c r="K47" s="5"/>
      <c r="L47" s="27"/>
      <c r="M47" s="2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x14ac:dyDescent="0.15">
      <c r="A48" s="3">
        <f t="shared" si="1"/>
        <v>0</v>
      </c>
      <c r="B48" s="13"/>
      <c r="C48" s="10"/>
      <c r="D48" s="10"/>
      <c r="E48" s="5"/>
      <c r="F48" s="27"/>
      <c r="G48" s="5"/>
      <c r="H48" s="5"/>
      <c r="I48" s="5"/>
      <c r="J48" s="5"/>
      <c r="K48" s="5"/>
      <c r="L48" s="27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x14ac:dyDescent="0.15">
      <c r="A49" s="3">
        <f t="shared" si="1"/>
        <v>0</v>
      </c>
      <c r="B49" s="13"/>
      <c r="C49" s="10"/>
      <c r="D49" s="10"/>
      <c r="E49" s="5"/>
      <c r="F49" s="27"/>
      <c r="G49" s="5"/>
      <c r="H49" s="5"/>
      <c r="I49" s="5"/>
      <c r="J49" s="5"/>
      <c r="K49" s="5"/>
      <c r="L49" s="27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x14ac:dyDescent="0.15">
      <c r="A50" s="3">
        <f t="shared" si="1"/>
        <v>0</v>
      </c>
      <c r="B50" s="13"/>
      <c r="C50" s="9"/>
      <c r="D50" s="10"/>
      <c r="E50" s="5"/>
      <c r="F50" s="27"/>
      <c r="G50" s="5"/>
      <c r="H50" s="5"/>
      <c r="I50" s="5"/>
      <c r="J50" s="5"/>
      <c r="K50" s="5"/>
      <c r="L50" s="27"/>
      <c r="M50" s="2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x14ac:dyDescent="0.15">
      <c r="A51" s="3">
        <f t="shared" si="1"/>
        <v>0</v>
      </c>
      <c r="B51" s="13"/>
      <c r="C51" s="10"/>
      <c r="D51" s="10"/>
      <c r="E51" s="5"/>
      <c r="F51" s="27"/>
      <c r="G51" s="5"/>
      <c r="H51" s="5"/>
      <c r="I51" s="5"/>
      <c r="J51" s="5"/>
      <c r="K51" s="5"/>
      <c r="L51" s="27"/>
      <c r="M51" s="2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x14ac:dyDescent="0.15">
      <c r="A52" s="3">
        <f t="shared" si="1"/>
        <v>0</v>
      </c>
      <c r="B52" s="13"/>
      <c r="C52" s="10"/>
      <c r="D52" s="10"/>
      <c r="E52" s="5"/>
      <c r="F52" s="27"/>
      <c r="G52" s="5"/>
      <c r="H52" s="5"/>
      <c r="I52" s="5"/>
      <c r="J52" s="5"/>
      <c r="K52" s="5"/>
      <c r="L52" s="27"/>
      <c r="M52" s="2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15">
      <c r="A53" s="3">
        <f t="shared" si="1"/>
        <v>0</v>
      </c>
      <c r="B53" s="13"/>
      <c r="C53" s="9"/>
      <c r="D53" s="10"/>
      <c r="E53" s="5"/>
      <c r="F53" s="27"/>
      <c r="G53" s="5"/>
      <c r="H53" s="5"/>
      <c r="I53" s="5"/>
      <c r="J53" s="5"/>
      <c r="K53" s="5"/>
      <c r="L53" s="27"/>
      <c r="M53" s="2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x14ac:dyDescent="0.15">
      <c r="A54" s="3">
        <f t="shared" si="1"/>
        <v>0</v>
      </c>
      <c r="B54" s="13"/>
      <c r="C54" s="10"/>
      <c r="D54" s="10"/>
      <c r="E54" s="5"/>
      <c r="F54" s="27"/>
      <c r="G54" s="5"/>
      <c r="H54" s="5"/>
      <c r="I54" s="5"/>
      <c r="J54" s="5"/>
      <c r="K54" s="5"/>
      <c r="L54" s="27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x14ac:dyDescent="0.15">
      <c r="A55" s="3">
        <f t="shared" si="1"/>
        <v>0</v>
      </c>
      <c r="B55" s="13"/>
      <c r="C55" s="10"/>
      <c r="D55" s="10"/>
      <c r="E55" s="5"/>
      <c r="F55" s="27"/>
      <c r="G55" s="5"/>
      <c r="H55" s="5"/>
      <c r="I55" s="5"/>
      <c r="J55" s="5"/>
      <c r="K55" s="5"/>
      <c r="L55" s="27"/>
      <c r="M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x14ac:dyDescent="0.15">
      <c r="A56" s="3">
        <f t="shared" si="1"/>
        <v>0</v>
      </c>
      <c r="B56" s="13"/>
      <c r="C56" s="9"/>
      <c r="D56" s="10"/>
      <c r="E56" s="5"/>
      <c r="F56" s="27"/>
      <c r="G56" s="5"/>
      <c r="H56" s="5"/>
      <c r="I56" s="5"/>
      <c r="J56" s="5"/>
      <c r="K56" s="5"/>
      <c r="L56" s="27"/>
      <c r="M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x14ac:dyDescent="0.15">
      <c r="A57" s="3">
        <f t="shared" si="1"/>
        <v>0</v>
      </c>
      <c r="B57" s="13"/>
      <c r="C57" s="10"/>
      <c r="D57" s="10"/>
      <c r="E57" s="5"/>
      <c r="F57" s="27"/>
      <c r="G57" s="5"/>
      <c r="H57" s="5"/>
      <c r="I57" s="5"/>
      <c r="J57" s="5"/>
      <c r="K57" s="5"/>
      <c r="L57" s="27"/>
      <c r="M57" s="2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x14ac:dyDescent="0.15">
      <c r="A58" s="3">
        <f t="shared" si="1"/>
        <v>0</v>
      </c>
      <c r="B58" s="13"/>
      <c r="C58" s="10"/>
      <c r="D58" s="10"/>
      <c r="E58" s="5"/>
      <c r="F58" s="27"/>
      <c r="G58" s="5"/>
      <c r="H58" s="5"/>
      <c r="I58" s="5"/>
      <c r="J58" s="5"/>
      <c r="K58" s="5"/>
      <c r="L58" s="27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3">
        <f t="shared" si="1"/>
        <v>0</v>
      </c>
      <c r="B59" s="13"/>
      <c r="C59" s="9"/>
      <c r="D59" s="10"/>
      <c r="E59" s="5"/>
      <c r="F59" s="27"/>
      <c r="G59" s="5"/>
      <c r="H59" s="5"/>
      <c r="I59" s="5"/>
      <c r="J59" s="5"/>
      <c r="K59" s="5"/>
      <c r="L59" s="27"/>
      <c r="M59" s="2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x14ac:dyDescent="0.15">
      <c r="A60" s="3">
        <f t="shared" si="1"/>
        <v>0</v>
      </c>
      <c r="B60" s="13"/>
      <c r="C60" s="10"/>
      <c r="D60" s="10"/>
      <c r="E60" s="5"/>
      <c r="F60" s="27"/>
      <c r="G60" s="5"/>
      <c r="H60" s="5"/>
      <c r="I60" s="5"/>
      <c r="J60" s="5"/>
      <c r="K60" s="5"/>
      <c r="L60" s="27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x14ac:dyDescent="0.15">
      <c r="A61" s="3">
        <f t="shared" si="1"/>
        <v>0</v>
      </c>
      <c r="B61" s="13"/>
      <c r="C61" s="9"/>
      <c r="D61" s="10"/>
      <c r="E61" s="5"/>
      <c r="F61" s="27"/>
      <c r="G61" s="5"/>
      <c r="H61" s="5"/>
      <c r="I61" s="5"/>
      <c r="J61" s="5"/>
      <c r="K61" s="5"/>
      <c r="L61" s="27"/>
      <c r="M61" s="2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x14ac:dyDescent="0.15">
      <c r="A62" s="3">
        <f t="shared" si="1"/>
        <v>0</v>
      </c>
      <c r="B62" s="13"/>
      <c r="C62" s="10"/>
      <c r="D62" s="10"/>
      <c r="E62" s="5"/>
      <c r="F62" s="27"/>
      <c r="G62" s="5"/>
      <c r="H62" s="5"/>
      <c r="I62" s="5"/>
      <c r="J62" s="5"/>
      <c r="K62" s="5"/>
      <c r="L62" s="27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x14ac:dyDescent="0.15">
      <c r="A63" s="3">
        <f t="shared" si="1"/>
        <v>0</v>
      </c>
      <c r="B63" s="13"/>
      <c r="C63" s="10"/>
      <c r="D63" s="10"/>
      <c r="E63" s="5"/>
      <c r="F63" s="27"/>
      <c r="G63" s="5"/>
      <c r="H63" s="5"/>
      <c r="I63" s="5"/>
      <c r="J63" s="5"/>
      <c r="K63" s="5"/>
      <c r="L63" s="27"/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x14ac:dyDescent="0.15">
      <c r="A64" s="3">
        <f t="shared" si="1"/>
        <v>0</v>
      </c>
      <c r="B64" s="13"/>
      <c r="C64" s="9"/>
      <c r="D64" s="10"/>
      <c r="E64" s="5"/>
      <c r="F64" s="27"/>
      <c r="G64" s="5"/>
      <c r="H64" s="5"/>
      <c r="I64" s="5"/>
      <c r="J64" s="5"/>
      <c r="K64" s="5"/>
      <c r="L64" s="27"/>
      <c r="M64" s="2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x14ac:dyDescent="0.15">
      <c r="A65" s="3">
        <f t="shared" si="1"/>
        <v>0</v>
      </c>
      <c r="B65" s="13"/>
      <c r="C65" s="10"/>
      <c r="D65" s="10"/>
      <c r="E65" s="5"/>
      <c r="F65" s="27"/>
      <c r="G65" s="5"/>
      <c r="H65" s="5"/>
      <c r="I65" s="5"/>
      <c r="J65" s="5"/>
      <c r="K65" s="5"/>
      <c r="L65" s="27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x14ac:dyDescent="0.15">
      <c r="A66" s="3">
        <f t="shared" si="1"/>
        <v>0</v>
      </c>
      <c r="B66" s="13"/>
      <c r="C66" s="10"/>
      <c r="D66" s="10"/>
      <c r="E66" s="5"/>
      <c r="F66" s="27"/>
      <c r="G66" s="5"/>
      <c r="H66" s="5"/>
      <c r="I66" s="5"/>
      <c r="J66" s="5"/>
      <c r="K66" s="5"/>
      <c r="L66" s="27"/>
      <c r="M66" s="2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x14ac:dyDescent="0.15">
      <c r="A67" s="3">
        <f t="shared" si="1"/>
        <v>0</v>
      </c>
      <c r="B67" s="13"/>
      <c r="C67" s="9"/>
      <c r="D67" s="10"/>
      <c r="E67" s="5"/>
      <c r="F67" s="27"/>
      <c r="G67" s="5"/>
      <c r="H67" s="5"/>
      <c r="I67" s="5"/>
      <c r="J67" s="5"/>
      <c r="K67" s="5"/>
      <c r="L67" s="27"/>
      <c r="M67" s="2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x14ac:dyDescent="0.15">
      <c r="A68" s="3">
        <f t="shared" si="1"/>
        <v>0</v>
      </c>
      <c r="B68" s="13"/>
      <c r="C68" s="10"/>
      <c r="D68" s="10"/>
      <c r="E68" s="5"/>
      <c r="F68" s="27"/>
      <c r="G68" s="5"/>
      <c r="H68" s="5"/>
      <c r="I68" s="5"/>
      <c r="J68" s="5"/>
      <c r="K68" s="5"/>
      <c r="L68" s="27"/>
      <c r="M68" s="2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x14ac:dyDescent="0.15">
      <c r="A69" s="3">
        <f t="shared" si="1"/>
        <v>0</v>
      </c>
      <c r="B69" s="13"/>
      <c r="C69" s="10"/>
      <c r="D69" s="10"/>
      <c r="E69" s="5"/>
      <c r="F69" s="27"/>
      <c r="G69" s="5"/>
      <c r="H69" s="5"/>
      <c r="I69" s="5"/>
      <c r="J69" s="5"/>
      <c r="K69" s="5"/>
      <c r="L69" s="27"/>
      <c r="M69" s="2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x14ac:dyDescent="0.15">
      <c r="A70" s="3">
        <f t="shared" si="1"/>
        <v>0</v>
      </c>
      <c r="B70" s="13"/>
      <c r="C70" s="9"/>
      <c r="D70" s="10"/>
      <c r="E70" s="5"/>
      <c r="F70" s="27"/>
      <c r="G70" s="5"/>
      <c r="H70" s="5"/>
      <c r="I70" s="5"/>
      <c r="J70" s="5"/>
      <c r="K70" s="5"/>
      <c r="L70" s="27"/>
      <c r="M70" s="2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x14ac:dyDescent="0.15">
      <c r="A71" s="3">
        <f t="shared" ref="A71:A102" si="2">MAX(B71:IV71)</f>
        <v>0</v>
      </c>
      <c r="B71" s="13"/>
      <c r="C71" s="10"/>
      <c r="D71" s="10"/>
      <c r="E71" s="5"/>
      <c r="F71" s="27"/>
      <c r="G71" s="5"/>
      <c r="H71" s="5"/>
      <c r="I71" s="5"/>
      <c r="J71" s="5"/>
      <c r="K71" s="5"/>
      <c r="L71" s="27"/>
      <c r="M71" s="2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x14ac:dyDescent="0.15">
      <c r="A72" s="3">
        <f t="shared" si="2"/>
        <v>0</v>
      </c>
      <c r="B72" s="13"/>
      <c r="C72" s="10"/>
      <c r="D72" s="10"/>
      <c r="E72" s="5"/>
      <c r="F72" s="27"/>
      <c r="G72" s="5"/>
      <c r="H72" s="5"/>
      <c r="I72" s="5"/>
      <c r="J72" s="5"/>
      <c r="K72" s="5"/>
      <c r="L72" s="27"/>
      <c r="M72" s="2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x14ac:dyDescent="0.15">
      <c r="A73" s="3">
        <f t="shared" si="2"/>
        <v>0</v>
      </c>
      <c r="B73" s="13"/>
      <c r="C73" s="9"/>
      <c r="D73" s="10"/>
      <c r="E73" s="5"/>
      <c r="F73" s="27"/>
      <c r="G73" s="5"/>
      <c r="H73" s="5"/>
      <c r="I73" s="5"/>
      <c r="J73" s="5"/>
      <c r="K73" s="5"/>
      <c r="L73" s="27"/>
      <c r="M73" s="2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x14ac:dyDescent="0.15">
      <c r="A74" s="3">
        <f t="shared" si="2"/>
        <v>0</v>
      </c>
      <c r="B74" s="13"/>
      <c r="C74" s="10"/>
      <c r="D74" s="10"/>
      <c r="E74" s="5"/>
      <c r="F74" s="27"/>
      <c r="G74" s="5"/>
      <c r="H74" s="5"/>
      <c r="I74" s="5"/>
      <c r="J74" s="5"/>
      <c r="K74" s="5"/>
      <c r="L74" s="27"/>
      <c r="M74" s="2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x14ac:dyDescent="0.15">
      <c r="A75" s="3">
        <f t="shared" si="2"/>
        <v>0</v>
      </c>
      <c r="B75" s="13"/>
      <c r="C75" s="9"/>
      <c r="D75" s="10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x14ac:dyDescent="0.15">
      <c r="A76" s="3">
        <f t="shared" si="2"/>
        <v>0</v>
      </c>
      <c r="B76" s="13"/>
      <c r="C76" s="10"/>
      <c r="D76" s="10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x14ac:dyDescent="0.15">
      <c r="A77" s="3">
        <f t="shared" si="2"/>
        <v>0</v>
      </c>
      <c r="B77" s="13"/>
      <c r="C77" s="10"/>
      <c r="D77" s="10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x14ac:dyDescent="0.15">
      <c r="A78" s="3">
        <f t="shared" si="2"/>
        <v>0</v>
      </c>
      <c r="B78" s="13"/>
      <c r="C78" s="9"/>
      <c r="D78" s="10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x14ac:dyDescent="0.15">
      <c r="A79" s="3">
        <f t="shared" si="2"/>
        <v>0</v>
      </c>
      <c r="B79" s="13"/>
      <c r="C79" s="10"/>
      <c r="D79" s="10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x14ac:dyDescent="0.15">
      <c r="A80" s="3">
        <f t="shared" si="2"/>
        <v>0</v>
      </c>
      <c r="B80" s="13"/>
      <c r="C80" s="10"/>
      <c r="D80" s="10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x14ac:dyDescent="0.15">
      <c r="A81" s="3">
        <f t="shared" si="2"/>
        <v>0</v>
      </c>
      <c r="B81" s="13"/>
      <c r="C81" s="9"/>
      <c r="D81" s="10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x14ac:dyDescent="0.15">
      <c r="A82" s="3">
        <f t="shared" si="2"/>
        <v>0</v>
      </c>
      <c r="B82" s="13"/>
      <c r="C82" s="10"/>
      <c r="D82" s="10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15">
      <c r="A83" s="3">
        <f t="shared" si="2"/>
        <v>0</v>
      </c>
      <c r="B83" s="13"/>
      <c r="C83" s="10"/>
      <c r="D83" s="10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15">
      <c r="A84" s="3">
        <f t="shared" si="2"/>
        <v>0</v>
      </c>
      <c r="B84" s="13"/>
      <c r="C84" s="9"/>
      <c r="D84" s="10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15">
      <c r="A85" s="3">
        <f t="shared" si="2"/>
        <v>0</v>
      </c>
      <c r="B85" s="13"/>
      <c r="C85" s="10"/>
      <c r="D85" s="10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15">
      <c r="A86" s="3">
        <f t="shared" si="2"/>
        <v>0</v>
      </c>
      <c r="B86" s="13"/>
      <c r="C86" s="10"/>
      <c r="D86" s="10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15">
      <c r="A87" s="3">
        <f t="shared" si="2"/>
        <v>0</v>
      </c>
      <c r="B87" s="13"/>
      <c r="C87" s="9"/>
      <c r="D87" s="10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15">
      <c r="A88" s="3">
        <f t="shared" si="2"/>
        <v>0</v>
      </c>
      <c r="B88" s="13"/>
      <c r="C88" s="10"/>
      <c r="D88" s="10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15">
      <c r="A89" s="3">
        <f t="shared" si="2"/>
        <v>0</v>
      </c>
      <c r="B89" s="13"/>
      <c r="C89" s="9"/>
      <c r="D89" s="10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15">
      <c r="A90" s="3">
        <f t="shared" si="2"/>
        <v>0</v>
      </c>
      <c r="B90" s="13"/>
      <c r="C90" s="10"/>
      <c r="D90" s="10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15">
      <c r="A91" s="3">
        <f t="shared" si="2"/>
        <v>0</v>
      </c>
      <c r="B91" s="13"/>
      <c r="C91" s="10"/>
      <c r="D91" s="10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15">
      <c r="A92" s="3">
        <f t="shared" si="2"/>
        <v>0</v>
      </c>
      <c r="B92" s="13"/>
      <c r="C92" s="9"/>
      <c r="D92" s="10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15">
      <c r="A93" s="3">
        <f t="shared" si="2"/>
        <v>0</v>
      </c>
      <c r="B93" s="13"/>
      <c r="C93" s="10"/>
      <c r="D93" s="10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15">
      <c r="A94" s="3">
        <f t="shared" si="2"/>
        <v>0</v>
      </c>
      <c r="B94" s="13"/>
      <c r="C94" s="10"/>
      <c r="D94" s="10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15">
      <c r="A95" s="3">
        <f t="shared" si="2"/>
        <v>0</v>
      </c>
      <c r="B95" s="13"/>
      <c r="C95" s="9"/>
      <c r="D95" s="10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15">
      <c r="A96" s="3">
        <f t="shared" si="2"/>
        <v>0</v>
      </c>
      <c r="B96" s="13"/>
      <c r="C96" s="10"/>
      <c r="D96" s="10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x14ac:dyDescent="0.15">
      <c r="A97" s="3">
        <f t="shared" si="2"/>
        <v>0</v>
      </c>
      <c r="B97" s="13"/>
      <c r="C97" s="10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15">
      <c r="A98" s="3">
        <f t="shared" si="2"/>
        <v>0</v>
      </c>
      <c r="B98" s="13"/>
      <c r="C98" s="9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15">
      <c r="A99" s="3">
        <f t="shared" si="2"/>
        <v>0</v>
      </c>
      <c r="B99" s="13"/>
      <c r="C99" s="10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15">
      <c r="A100" s="3">
        <f t="shared" si="2"/>
        <v>0</v>
      </c>
      <c r="B100" s="13"/>
      <c r="C100" s="10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15">
      <c r="A101" s="3">
        <f t="shared" si="2"/>
        <v>0</v>
      </c>
      <c r="B101" s="13"/>
      <c r="C101" s="9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15">
      <c r="A111" s="3">
        <f t="shared" si="3"/>
        <v>0</v>
      </c>
      <c r="B111" s="13"/>
      <c r="C111" s="10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15">
      <c r="A112" s="3">
        <f t="shared" si="3"/>
        <v>0</v>
      </c>
      <c r="B112" s="13"/>
      <c r="C112" s="9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15">
      <c r="A114" s="3">
        <f t="shared" si="3"/>
        <v>0</v>
      </c>
      <c r="B114" s="13"/>
      <c r="C114" s="10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x14ac:dyDescent="0.15">
      <c r="A115" s="3">
        <f t="shared" si="3"/>
        <v>0</v>
      </c>
      <c r="B115" s="13"/>
      <c r="C115" s="9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x14ac:dyDescent="0.15">
      <c r="A126" s="3">
        <f t="shared" si="3"/>
        <v>0</v>
      </c>
      <c r="B126" s="13"/>
      <c r="C126" s="9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x14ac:dyDescent="0.15">
      <c r="A129" s="3">
        <f t="shared" si="3"/>
        <v>0</v>
      </c>
      <c r="B129" s="13"/>
      <c r="C129" s="9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x14ac:dyDescent="0.15">
      <c r="A140" s="3">
        <f t="shared" si="4"/>
        <v>0</v>
      </c>
      <c r="B140" s="13"/>
      <c r="C140" s="9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x14ac:dyDescent="0.15">
      <c r="A143" s="3">
        <f t="shared" si="4"/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x14ac:dyDescent="0.15">
      <c r="A144" s="3">
        <f t="shared" si="4"/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x14ac:dyDescent="0.15">
      <c r="A145" s="3">
        <f t="shared" si="4"/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x14ac:dyDescent="0.15">
      <c r="A146" s="3">
        <f t="shared" si="4"/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x14ac:dyDescent="0.15">
      <c r="A147" s="3">
        <f t="shared" si="4"/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x14ac:dyDescent="0.15">
      <c r="A148" s="3">
        <f t="shared" si="4"/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x14ac:dyDescent="0.15">
      <c r="A149" s="3">
        <f t="shared" si="4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x14ac:dyDescent="0.15">
      <c r="A150" s="3">
        <f t="shared" si="4"/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x14ac:dyDescent="0.15">
      <c r="A151" s="3">
        <f t="shared" si="4"/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x14ac:dyDescent="0.15">
      <c r="A152" s="3">
        <f t="shared" si="4"/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x14ac:dyDescent="0.15">
      <c r="A153" s="3">
        <f t="shared" si="4"/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x14ac:dyDescent="0.15">
      <c r="A154" s="3">
        <f t="shared" si="4"/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x14ac:dyDescent="0.15">
      <c r="A155" s="3">
        <f t="shared" si="4"/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x14ac:dyDescent="0.15">
      <c r="A156" s="3">
        <f t="shared" si="4"/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x14ac:dyDescent="0.15">
      <c r="A157" s="3">
        <f t="shared" si="4"/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x14ac:dyDescent="0.15">
      <c r="A158" s="3">
        <f t="shared" si="4"/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x14ac:dyDescent="0.15">
      <c r="A159" s="3">
        <f t="shared" si="4"/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x14ac:dyDescent="0.15">
      <c r="A160" s="3">
        <f t="shared" si="4"/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x14ac:dyDescent="0.15">
      <c r="A161" s="3">
        <f t="shared" si="4"/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x14ac:dyDescent="0.15">
      <c r="A162" s="3">
        <f t="shared" si="4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x14ac:dyDescent="0.15">
      <c r="A163" s="3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x14ac:dyDescent="0.15">
      <c r="A164" s="3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x14ac:dyDescent="0.15">
      <c r="A165" s="3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x14ac:dyDescent="0.15">
      <c r="A166" s="3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x14ac:dyDescent="0.15">
      <c r="A167" s="3">
        <f t="shared" ref="A167:A198" si="5">MAX(B167:IV167)</f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x14ac:dyDescent="0.15">
      <c r="A168" s="3">
        <f t="shared" si="5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x14ac:dyDescent="0.15">
      <c r="A169" s="3">
        <f t="shared" si="5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x14ac:dyDescent="0.15">
      <c r="A170" s="3">
        <f t="shared" si="5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x14ac:dyDescent="0.15">
      <c r="A171" s="3">
        <f t="shared" si="5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x14ac:dyDescent="0.15">
      <c r="A172" s="3">
        <f t="shared" si="5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x14ac:dyDescent="0.15">
      <c r="A173" s="3">
        <f t="shared" si="5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x14ac:dyDescent="0.15">
      <c r="A174" s="3">
        <f t="shared" si="5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x14ac:dyDescent="0.15">
      <c r="A175" s="3">
        <f t="shared" si="5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x14ac:dyDescent="0.15">
      <c r="A176" s="3">
        <f t="shared" si="5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x14ac:dyDescent="0.15">
      <c r="A177" s="3">
        <f t="shared" si="5"/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x14ac:dyDescent="0.15">
      <c r="A178" s="3">
        <f t="shared" si="5"/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x14ac:dyDescent="0.15">
      <c r="A179" s="3">
        <f t="shared" si="5"/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x14ac:dyDescent="0.15">
      <c r="A180" s="3">
        <f t="shared" si="5"/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x14ac:dyDescent="0.15">
      <c r="A181" s="3">
        <f t="shared" si="5"/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x14ac:dyDescent="0.15">
      <c r="A182" s="3">
        <f t="shared" si="5"/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x14ac:dyDescent="0.15">
      <c r="A183" s="3">
        <f t="shared" si="5"/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x14ac:dyDescent="0.15">
      <c r="A184" s="3">
        <f t="shared" si="5"/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x14ac:dyDescent="0.15">
      <c r="A185" s="3">
        <f t="shared" si="5"/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x14ac:dyDescent="0.15">
      <c r="A186" s="3">
        <f t="shared" si="5"/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x14ac:dyDescent="0.15">
      <c r="A187" s="3">
        <f t="shared" si="5"/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x14ac:dyDescent="0.15">
      <c r="A188" s="3">
        <f t="shared" si="5"/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x14ac:dyDescent="0.15">
      <c r="A189" s="3">
        <f t="shared" si="5"/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x14ac:dyDescent="0.15">
      <c r="A190" s="3">
        <f t="shared" si="5"/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x14ac:dyDescent="0.15">
      <c r="A191" s="3">
        <f t="shared" si="5"/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x14ac:dyDescent="0.15">
      <c r="A192" s="3">
        <f t="shared" si="5"/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x14ac:dyDescent="0.15">
      <c r="A193" s="3">
        <f t="shared" si="5"/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x14ac:dyDescent="0.15">
      <c r="A194" s="3">
        <f t="shared" si="5"/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x14ac:dyDescent="0.15">
      <c r="A195" s="3">
        <f t="shared" si="5"/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x14ac:dyDescent="0.15">
      <c r="A196" s="3">
        <f t="shared" si="5"/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x14ac:dyDescent="0.15">
      <c r="A197" s="3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x14ac:dyDescent="0.15">
      <c r="A198" s="3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x14ac:dyDescent="0.15">
      <c r="A199" s="3">
        <f t="shared" ref="A199:A200" si="6">MAX(B199:IV199)</f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x14ac:dyDescent="0.15">
      <c r="A200" s="3">
        <f t="shared" si="6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x14ac:dyDescent="0.1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x14ac:dyDescent="0.1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x14ac:dyDescent="0.1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x14ac:dyDescent="0.1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x14ac:dyDescent="0.1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x14ac:dyDescent="0.1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x14ac:dyDescent="0.1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x14ac:dyDescent="0.1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5:57" x14ac:dyDescent="0.1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5:57" x14ac:dyDescent="0.1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5:57" x14ac:dyDescent="0.1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5:57" x14ac:dyDescent="0.1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5:57" x14ac:dyDescent="0.1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5:57" x14ac:dyDescent="0.1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5:57" x14ac:dyDescent="0.1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5:57" x14ac:dyDescent="0.1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5:57" x14ac:dyDescent="0.1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5:57" x14ac:dyDescent="0.1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5:57" x14ac:dyDescent="0.1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5:57" x14ac:dyDescent="0.1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5:57" x14ac:dyDescent="0.1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5:57" x14ac:dyDescent="0.1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5:57" x14ac:dyDescent="0.1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5:57" x14ac:dyDescent="0.1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5:57" x14ac:dyDescent="0.1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5:57" x14ac:dyDescent="0.1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5:57" x14ac:dyDescent="0.1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5:57" x14ac:dyDescent="0.1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5:57" x14ac:dyDescent="0.1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5:57" x14ac:dyDescent="0.1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5:57" x14ac:dyDescent="0.1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5:57" x14ac:dyDescent="0.1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5:57" x14ac:dyDescent="0.1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5:57" x14ac:dyDescent="0.1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5:57" x14ac:dyDescent="0.1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5:57" x14ac:dyDescent="0.1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5:57" x14ac:dyDescent="0.1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5:57" x14ac:dyDescent="0.1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5:57" x14ac:dyDescent="0.1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5:57" x14ac:dyDescent="0.1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5:57" x14ac:dyDescent="0.1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5:57" x14ac:dyDescent="0.1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5:57" x14ac:dyDescent="0.1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5:57" x14ac:dyDescent="0.1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5:57" x14ac:dyDescent="0.1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5:57" x14ac:dyDescent="0.1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5:57" x14ac:dyDescent="0.1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5:57" x14ac:dyDescent="0.1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5:57" x14ac:dyDescent="0.1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5:57" x14ac:dyDescent="0.1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5:57" x14ac:dyDescent="0.1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5:57" x14ac:dyDescent="0.1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5:57" x14ac:dyDescent="0.1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5:57" x14ac:dyDescent="0.1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5:57" x14ac:dyDescent="0.1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5:57" x14ac:dyDescent="0.1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5:57" x14ac:dyDescent="0.1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5:57" x14ac:dyDescent="0.1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5:57" x14ac:dyDescent="0.1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5:57" x14ac:dyDescent="0.1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5:57" x14ac:dyDescent="0.1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5:57" x14ac:dyDescent="0.1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5:57" x14ac:dyDescent="0.1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5:57" x14ac:dyDescent="0.1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5:57" x14ac:dyDescent="0.1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5:57" x14ac:dyDescent="0.1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5:57" x14ac:dyDescent="0.1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5:57" x14ac:dyDescent="0.1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5:57" x14ac:dyDescent="0.1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5:57" x14ac:dyDescent="0.1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5:57" x14ac:dyDescent="0.1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5:57" x14ac:dyDescent="0.1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5:57" x14ac:dyDescent="0.1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5:57" x14ac:dyDescent="0.1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5:57" x14ac:dyDescent="0.1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5:57" x14ac:dyDescent="0.1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5:57" x14ac:dyDescent="0.1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5:57" x14ac:dyDescent="0.1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5:57" x14ac:dyDescent="0.1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5:57" x14ac:dyDescent="0.1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5:57" x14ac:dyDescent="0.1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5:57" x14ac:dyDescent="0.1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5:57" x14ac:dyDescent="0.1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5:57" x14ac:dyDescent="0.1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5:57" x14ac:dyDescent="0.1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5:57" x14ac:dyDescent="0.1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5:57" x14ac:dyDescent="0.1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5:57" x14ac:dyDescent="0.1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5:57" x14ac:dyDescent="0.1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5:57" x14ac:dyDescent="0.1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5:57" x14ac:dyDescent="0.1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5:57" x14ac:dyDescent="0.1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5:57" x14ac:dyDescent="0.1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5:57" x14ac:dyDescent="0.1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5:57" x14ac:dyDescent="0.1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5:57" x14ac:dyDescent="0.1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5:57" x14ac:dyDescent="0.1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5:57" x14ac:dyDescent="0.1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5:57" x14ac:dyDescent="0.1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5:57" x14ac:dyDescent="0.1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5:57" x14ac:dyDescent="0.1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5:57" x14ac:dyDescent="0.1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5:57" x14ac:dyDescent="0.1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5:57" x14ac:dyDescent="0.1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5:57" x14ac:dyDescent="0.1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5:57" x14ac:dyDescent="0.1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5:57" x14ac:dyDescent="0.1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5:57" x14ac:dyDescent="0.1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5:57" x14ac:dyDescent="0.1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5:57" x14ac:dyDescent="0.1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5:57" x14ac:dyDescent="0.1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5:57" x14ac:dyDescent="0.1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5:57" x14ac:dyDescent="0.1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5:57" x14ac:dyDescent="0.1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5:57" x14ac:dyDescent="0.1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5:57" x14ac:dyDescent="0.1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5:57" x14ac:dyDescent="0.1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5:57" x14ac:dyDescent="0.1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5:57" x14ac:dyDescent="0.1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5:57" x14ac:dyDescent="0.1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5:57" x14ac:dyDescent="0.1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5:57" x14ac:dyDescent="0.1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5:57" x14ac:dyDescent="0.1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5:57" x14ac:dyDescent="0.1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5:57" x14ac:dyDescent="0.1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5:57" x14ac:dyDescent="0.1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5:57" x14ac:dyDescent="0.1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5:57" x14ac:dyDescent="0.1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5:57" x14ac:dyDescent="0.1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5:57" x14ac:dyDescent="0.1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5:57" x14ac:dyDescent="0.1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5:57" x14ac:dyDescent="0.1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5:57" x14ac:dyDescent="0.1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5:57" x14ac:dyDescent="0.1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5:57" x14ac:dyDescent="0.1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5:57" x14ac:dyDescent="0.1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5:57" x14ac:dyDescent="0.1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5:57" x14ac:dyDescent="0.1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5:57" x14ac:dyDescent="0.1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5:57" x14ac:dyDescent="0.1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5:57" x14ac:dyDescent="0.1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5:57" x14ac:dyDescent="0.1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5:57" x14ac:dyDescent="0.1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5:57" x14ac:dyDescent="0.1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5:57" x14ac:dyDescent="0.1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5:57" x14ac:dyDescent="0.1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5:57" x14ac:dyDescent="0.1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5:57" x14ac:dyDescent="0.1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5:57" x14ac:dyDescent="0.1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5:57" x14ac:dyDescent="0.1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5:57" x14ac:dyDescent="0.1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5:57" x14ac:dyDescent="0.1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5:57" x14ac:dyDescent="0.1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5:57" x14ac:dyDescent="0.1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5:57" x14ac:dyDescent="0.1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5:57" x14ac:dyDescent="0.1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5:57" x14ac:dyDescent="0.1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5:57" x14ac:dyDescent="0.1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5:57" x14ac:dyDescent="0.1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5:57" x14ac:dyDescent="0.1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5:57" x14ac:dyDescent="0.1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5:57" x14ac:dyDescent="0.1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5:57" x14ac:dyDescent="0.1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5:57" x14ac:dyDescent="0.1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5:57" x14ac:dyDescent="0.1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5:57" x14ac:dyDescent="0.1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5:57" x14ac:dyDescent="0.1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5:57" x14ac:dyDescent="0.1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5:57" x14ac:dyDescent="0.1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5:57" x14ac:dyDescent="0.1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5:57" x14ac:dyDescent="0.1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5:57" x14ac:dyDescent="0.1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5:57" x14ac:dyDescent="0.1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5:57" x14ac:dyDescent="0.1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5:57" x14ac:dyDescent="0.1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5:57" x14ac:dyDescent="0.1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5:57" x14ac:dyDescent="0.1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5:57" x14ac:dyDescent="0.1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5:57" x14ac:dyDescent="0.1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5:57" x14ac:dyDescent="0.1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5:57" x14ac:dyDescent="0.1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5:57" x14ac:dyDescent="0.1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5:57" x14ac:dyDescent="0.1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5:57" x14ac:dyDescent="0.1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5:57" x14ac:dyDescent="0.1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5:57" x14ac:dyDescent="0.1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5:57" x14ac:dyDescent="0.1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5:57" x14ac:dyDescent="0.1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5:57" x14ac:dyDescent="0.1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5:57" x14ac:dyDescent="0.1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5:57" x14ac:dyDescent="0.1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5:57" x14ac:dyDescent="0.1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5:57" x14ac:dyDescent="0.1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5:57" x14ac:dyDescent="0.1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5:57" x14ac:dyDescent="0.1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5:57" x14ac:dyDescent="0.1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5:57" x14ac:dyDescent="0.1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5:57" x14ac:dyDescent="0.1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5:57" x14ac:dyDescent="0.1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5:57" x14ac:dyDescent="0.1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5:57" x14ac:dyDescent="0.1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5:57" x14ac:dyDescent="0.1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5:57" x14ac:dyDescent="0.1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5:57" x14ac:dyDescent="0.1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5:57" x14ac:dyDescent="0.1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5:57" x14ac:dyDescent="0.1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5:57" x14ac:dyDescent="0.1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5:57" x14ac:dyDescent="0.1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5:57" x14ac:dyDescent="0.1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5:57" x14ac:dyDescent="0.1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5:57" x14ac:dyDescent="0.1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5:57" x14ac:dyDescent="0.1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5:57" x14ac:dyDescent="0.1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5:57" x14ac:dyDescent="0.1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5:57" x14ac:dyDescent="0.1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5:57" x14ac:dyDescent="0.1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5:57" x14ac:dyDescent="0.1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5:57" x14ac:dyDescent="0.1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5:57" x14ac:dyDescent="0.1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5:57" x14ac:dyDescent="0.1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5:57" x14ac:dyDescent="0.1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5:57" x14ac:dyDescent="0.1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5:57" x14ac:dyDescent="0.1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5:57" x14ac:dyDescent="0.1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5:57" x14ac:dyDescent="0.1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5:57" x14ac:dyDescent="0.1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5:57" x14ac:dyDescent="0.1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5:57" x14ac:dyDescent="0.1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5:57" x14ac:dyDescent="0.1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5:57" x14ac:dyDescent="0.1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5:57" x14ac:dyDescent="0.1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5:57" x14ac:dyDescent="0.1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5:57" x14ac:dyDescent="0.1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5:57" x14ac:dyDescent="0.1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5:57" x14ac:dyDescent="0.1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5:57" x14ac:dyDescent="0.1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5:57" x14ac:dyDescent="0.1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5:57" x14ac:dyDescent="0.1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5:57" x14ac:dyDescent="0.1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5:57" x14ac:dyDescent="0.1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5:57" x14ac:dyDescent="0.1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5:57" x14ac:dyDescent="0.1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5:57" x14ac:dyDescent="0.1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5:57" x14ac:dyDescent="0.1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5:57" x14ac:dyDescent="0.1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5:57" x14ac:dyDescent="0.1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5:57" x14ac:dyDescent="0.1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5:57" x14ac:dyDescent="0.1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5:57" x14ac:dyDescent="0.1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5:57" x14ac:dyDescent="0.1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5:57" x14ac:dyDescent="0.1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5:57" x14ac:dyDescent="0.1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5:57" x14ac:dyDescent="0.1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5:57" x14ac:dyDescent="0.1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5:57" x14ac:dyDescent="0.1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5:57" x14ac:dyDescent="0.1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5:57" x14ac:dyDescent="0.1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5:57" x14ac:dyDescent="0.1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5:57" x14ac:dyDescent="0.1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5:57" x14ac:dyDescent="0.1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5:57" x14ac:dyDescent="0.1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5:57" x14ac:dyDescent="0.1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5:57" x14ac:dyDescent="0.1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5:57" x14ac:dyDescent="0.1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5:57" x14ac:dyDescent="0.1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5:57" x14ac:dyDescent="0.1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5:57" x14ac:dyDescent="0.1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5:57" x14ac:dyDescent="0.1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5:57" x14ac:dyDescent="0.1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5:57" x14ac:dyDescent="0.1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5:57" x14ac:dyDescent="0.1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5:57" x14ac:dyDescent="0.1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5:57" x14ac:dyDescent="0.1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5:57" x14ac:dyDescent="0.1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5:57" x14ac:dyDescent="0.1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5:57" x14ac:dyDescent="0.1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5:57" x14ac:dyDescent="0.1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5:57" x14ac:dyDescent="0.1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5:57" x14ac:dyDescent="0.1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5:57" x14ac:dyDescent="0.1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5:57" x14ac:dyDescent="0.1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5:57" x14ac:dyDescent="0.1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5:57" x14ac:dyDescent="0.1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5:57" x14ac:dyDescent="0.1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5:57" x14ac:dyDescent="0.1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5:57" x14ac:dyDescent="0.1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5:57" x14ac:dyDescent="0.1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5:57" x14ac:dyDescent="0.1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5:57" x14ac:dyDescent="0.1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5:57" x14ac:dyDescent="0.1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5:57" x14ac:dyDescent="0.1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5:57" x14ac:dyDescent="0.1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5:57" x14ac:dyDescent="0.1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5:57" x14ac:dyDescent="0.1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5:57" x14ac:dyDescent="0.1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5:57" x14ac:dyDescent="0.1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5:57" x14ac:dyDescent="0.1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5:57" x14ac:dyDescent="0.1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5:57" x14ac:dyDescent="0.1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5:57" x14ac:dyDescent="0.1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5:57" x14ac:dyDescent="0.1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5:57" x14ac:dyDescent="0.1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5:57" x14ac:dyDescent="0.1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5:57" x14ac:dyDescent="0.1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5:57" x14ac:dyDescent="0.1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5:57" x14ac:dyDescent="0.1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5:57" x14ac:dyDescent="0.1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5:57" x14ac:dyDescent="0.1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5:57" x14ac:dyDescent="0.1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5:57" x14ac:dyDescent="0.1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5:57" x14ac:dyDescent="0.1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5:57" x14ac:dyDescent="0.1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5:57" x14ac:dyDescent="0.1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5:57" x14ac:dyDescent="0.1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5:57" x14ac:dyDescent="0.1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5:57" x14ac:dyDescent="0.1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5:57" x14ac:dyDescent="0.1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5:57" x14ac:dyDescent="0.1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5:57" x14ac:dyDescent="0.1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5:57" x14ac:dyDescent="0.1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5:57" x14ac:dyDescent="0.1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5:57" x14ac:dyDescent="0.1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5:57" x14ac:dyDescent="0.1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5:57" x14ac:dyDescent="0.1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5:57" x14ac:dyDescent="0.1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5:57" x14ac:dyDescent="0.1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5:57" x14ac:dyDescent="0.1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5:57" x14ac:dyDescent="0.1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5:57" x14ac:dyDescent="0.1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5:57" x14ac:dyDescent="0.1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5:57" x14ac:dyDescent="0.1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5:57" x14ac:dyDescent="0.1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5:57" x14ac:dyDescent="0.1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5:57" x14ac:dyDescent="0.1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5:57" x14ac:dyDescent="0.1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5:57" x14ac:dyDescent="0.1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5:57" x14ac:dyDescent="0.1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5:57" x14ac:dyDescent="0.1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5:57" x14ac:dyDescent="0.1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5:57" x14ac:dyDescent="0.1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5:57" x14ac:dyDescent="0.1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5:57" x14ac:dyDescent="0.1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5:57" x14ac:dyDescent="0.1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5:57" x14ac:dyDescent="0.1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5:57" x14ac:dyDescent="0.1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5:57" x14ac:dyDescent="0.1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5:57" x14ac:dyDescent="0.1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5:57" x14ac:dyDescent="0.1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5:57" x14ac:dyDescent="0.1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5:57" x14ac:dyDescent="0.1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5:57" x14ac:dyDescent="0.1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5:57" x14ac:dyDescent="0.1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5:57" x14ac:dyDescent="0.1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5:57" x14ac:dyDescent="0.1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5:57" x14ac:dyDescent="0.1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5:57" x14ac:dyDescent="0.1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5:57" x14ac:dyDescent="0.1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5:57" x14ac:dyDescent="0.1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5:57" x14ac:dyDescent="0.1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5:57" x14ac:dyDescent="0.1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5:57" x14ac:dyDescent="0.1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5:57" x14ac:dyDescent="0.1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5:57" x14ac:dyDescent="0.1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5:57" x14ac:dyDescent="0.1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5:57" x14ac:dyDescent="0.1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5:57" x14ac:dyDescent="0.1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5:57" x14ac:dyDescent="0.1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5:57" x14ac:dyDescent="0.1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5:57" x14ac:dyDescent="0.1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5:57" x14ac:dyDescent="0.1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5:57" x14ac:dyDescent="0.1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5:57" x14ac:dyDescent="0.1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5:57" x14ac:dyDescent="0.1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5:57" x14ac:dyDescent="0.1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5:57" x14ac:dyDescent="0.1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5:57" x14ac:dyDescent="0.1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5:57" x14ac:dyDescent="0.1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5:57" x14ac:dyDescent="0.1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5:57" x14ac:dyDescent="0.1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5:57" x14ac:dyDescent="0.1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5:57" x14ac:dyDescent="0.1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5:57" x14ac:dyDescent="0.1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5:57" x14ac:dyDescent="0.1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5:57" x14ac:dyDescent="0.1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5:57" x14ac:dyDescent="0.1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5:57" x14ac:dyDescent="0.1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5:57" x14ac:dyDescent="0.1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5:57" x14ac:dyDescent="0.1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5:57" x14ac:dyDescent="0.1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5:57" x14ac:dyDescent="0.1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5:57" x14ac:dyDescent="0.1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5:57" x14ac:dyDescent="0.1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5:57" x14ac:dyDescent="0.1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5:57" x14ac:dyDescent="0.1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5:57" x14ac:dyDescent="0.1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5:57" x14ac:dyDescent="0.1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5:57" x14ac:dyDescent="0.1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5:57" x14ac:dyDescent="0.1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5:57" x14ac:dyDescent="0.1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5:57" x14ac:dyDescent="0.1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5:57" x14ac:dyDescent="0.1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5:57" x14ac:dyDescent="0.1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5:57" x14ac:dyDescent="0.1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5:57" x14ac:dyDescent="0.1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5:57" x14ac:dyDescent="0.1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5:57" x14ac:dyDescent="0.1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5:57" x14ac:dyDescent="0.1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5:57" x14ac:dyDescent="0.1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5:57" x14ac:dyDescent="0.1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5:57" x14ac:dyDescent="0.1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5:57" x14ac:dyDescent="0.1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5:57" x14ac:dyDescent="0.1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5:57" x14ac:dyDescent="0.1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5:57" x14ac:dyDescent="0.1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5:57" x14ac:dyDescent="0.1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5:57" x14ac:dyDescent="0.1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5:57" x14ac:dyDescent="0.1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5:57" x14ac:dyDescent="0.1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5:57" x14ac:dyDescent="0.1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5:57" x14ac:dyDescent="0.1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5:57" x14ac:dyDescent="0.1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5:57" x14ac:dyDescent="0.1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5:57" x14ac:dyDescent="0.1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5:57" x14ac:dyDescent="0.1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5:57" x14ac:dyDescent="0.1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5:57" x14ac:dyDescent="0.1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5:57" x14ac:dyDescent="0.1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5:57" x14ac:dyDescent="0.1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5:57" x14ac:dyDescent="0.1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5:57" x14ac:dyDescent="0.1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5:57" x14ac:dyDescent="0.1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5:57" x14ac:dyDescent="0.1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5:57" x14ac:dyDescent="0.1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5:57" x14ac:dyDescent="0.1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5:57" x14ac:dyDescent="0.1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5:57" x14ac:dyDescent="0.1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5:57" x14ac:dyDescent="0.1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5:57" x14ac:dyDescent="0.1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5:57" x14ac:dyDescent="0.1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5:57" x14ac:dyDescent="0.1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5:57" x14ac:dyDescent="0.1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5:57" x14ac:dyDescent="0.1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5:57" x14ac:dyDescent="0.1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5:57" x14ac:dyDescent="0.1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5:57" x14ac:dyDescent="0.1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5:57" x14ac:dyDescent="0.1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5:57" x14ac:dyDescent="0.1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5:57" x14ac:dyDescent="0.1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5:57" x14ac:dyDescent="0.1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5:57" x14ac:dyDescent="0.1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5:57" x14ac:dyDescent="0.1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5:57" x14ac:dyDescent="0.1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5:57" x14ac:dyDescent="0.1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5:57" x14ac:dyDescent="0.1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5:57" x14ac:dyDescent="0.1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5:57" x14ac:dyDescent="0.1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5:57" x14ac:dyDescent="0.1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5:57" x14ac:dyDescent="0.1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5:57" x14ac:dyDescent="0.1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5:57" x14ac:dyDescent="0.1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5:57" x14ac:dyDescent="0.1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5:57" x14ac:dyDescent="0.1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5:57" x14ac:dyDescent="0.1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5:57" x14ac:dyDescent="0.1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5:57" x14ac:dyDescent="0.1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5:57" x14ac:dyDescent="0.1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5:57" x14ac:dyDescent="0.1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5:57" x14ac:dyDescent="0.1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5:57" x14ac:dyDescent="0.1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5:57" x14ac:dyDescent="0.1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5:57" x14ac:dyDescent="0.1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5:57" x14ac:dyDescent="0.1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5:57" x14ac:dyDescent="0.1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5:57" x14ac:dyDescent="0.1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5:57" x14ac:dyDescent="0.1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5:57" x14ac:dyDescent="0.1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5:57" x14ac:dyDescent="0.1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5:57" x14ac:dyDescent="0.1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5:57" x14ac:dyDescent="0.1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5:57" x14ac:dyDescent="0.1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5:57" x14ac:dyDescent="0.1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5:57" x14ac:dyDescent="0.1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5:57" x14ac:dyDescent="0.1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5:57" x14ac:dyDescent="0.1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5:57" x14ac:dyDescent="0.1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5:57" x14ac:dyDescent="0.1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5:57" x14ac:dyDescent="0.1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5:57" x14ac:dyDescent="0.1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5:57" x14ac:dyDescent="0.1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5:57" x14ac:dyDescent="0.1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5:57" x14ac:dyDescent="0.1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5:57" x14ac:dyDescent="0.1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5:57" x14ac:dyDescent="0.1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5:57" x14ac:dyDescent="0.1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5:57" x14ac:dyDescent="0.1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5:57" x14ac:dyDescent="0.1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5:57" x14ac:dyDescent="0.1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5:57" x14ac:dyDescent="0.1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5:57" x14ac:dyDescent="0.1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5:57" x14ac:dyDescent="0.1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5:57" x14ac:dyDescent="0.1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5:57" x14ac:dyDescent="0.1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5:57" x14ac:dyDescent="0.1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5:57" x14ac:dyDescent="0.1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5:57" x14ac:dyDescent="0.1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5:57" x14ac:dyDescent="0.1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5:57" x14ac:dyDescent="0.1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5:57" x14ac:dyDescent="0.1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5:57" x14ac:dyDescent="0.1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5:57" x14ac:dyDescent="0.1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5:57" x14ac:dyDescent="0.1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5:57" x14ac:dyDescent="0.1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5:57" x14ac:dyDescent="0.1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5:57" x14ac:dyDescent="0.1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5:57" x14ac:dyDescent="0.1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5:57" x14ac:dyDescent="0.1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5:57" x14ac:dyDescent="0.1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5:57" x14ac:dyDescent="0.1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5:57" x14ac:dyDescent="0.1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5:57" x14ac:dyDescent="0.1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5:57" x14ac:dyDescent="0.1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5:57" x14ac:dyDescent="0.1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5:57" x14ac:dyDescent="0.1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5:57" x14ac:dyDescent="0.1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5:57" x14ac:dyDescent="0.1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5:57" x14ac:dyDescent="0.1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5:57" x14ac:dyDescent="0.1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5:57" x14ac:dyDescent="0.1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5:57" x14ac:dyDescent="0.1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5:57" x14ac:dyDescent="0.1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5:57" x14ac:dyDescent="0.1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5:57" x14ac:dyDescent="0.1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5:57" x14ac:dyDescent="0.1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5:57" x14ac:dyDescent="0.1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5:57" x14ac:dyDescent="0.1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5:57" x14ac:dyDescent="0.1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5:57" x14ac:dyDescent="0.1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5:57" x14ac:dyDescent="0.1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5:57" x14ac:dyDescent="0.1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5:57" x14ac:dyDescent="0.1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5:57" x14ac:dyDescent="0.1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5:57" x14ac:dyDescent="0.1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5:57" x14ac:dyDescent="0.1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5:57" x14ac:dyDescent="0.1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5:57" x14ac:dyDescent="0.1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5:57" x14ac:dyDescent="0.1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5:57" x14ac:dyDescent="0.1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5:57" x14ac:dyDescent="0.1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5:57" x14ac:dyDescent="0.1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5:57" x14ac:dyDescent="0.1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5:57" x14ac:dyDescent="0.1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5:57" x14ac:dyDescent="0.1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5:57" x14ac:dyDescent="0.1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5:57" x14ac:dyDescent="0.1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5:57" x14ac:dyDescent="0.1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5:57" x14ac:dyDescent="0.1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5:57" x14ac:dyDescent="0.1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5:57" x14ac:dyDescent="0.1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5:57" x14ac:dyDescent="0.1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5:57" x14ac:dyDescent="0.1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5:57" x14ac:dyDescent="0.1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5:57" x14ac:dyDescent="0.1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5:57" x14ac:dyDescent="0.1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5:57" x14ac:dyDescent="0.1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5:57" x14ac:dyDescent="0.1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5:57" x14ac:dyDescent="0.1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5:57" x14ac:dyDescent="0.1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5:57" x14ac:dyDescent="0.1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5:57" x14ac:dyDescent="0.1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5:57" x14ac:dyDescent="0.1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5:57" x14ac:dyDescent="0.1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5:57" x14ac:dyDescent="0.1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5:57" x14ac:dyDescent="0.1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5:57" x14ac:dyDescent="0.1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5:57" x14ac:dyDescent="0.1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5:57" x14ac:dyDescent="0.1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5:57" x14ac:dyDescent="0.1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5:57" x14ac:dyDescent="0.1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5:57" x14ac:dyDescent="0.1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5:57" x14ac:dyDescent="0.1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5:57" x14ac:dyDescent="0.1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5:57" x14ac:dyDescent="0.1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5:57" x14ac:dyDescent="0.1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5:57" x14ac:dyDescent="0.1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5:57" x14ac:dyDescent="0.1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5:57" x14ac:dyDescent="0.1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5:57" x14ac:dyDescent="0.1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5:57" x14ac:dyDescent="0.1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5:57" x14ac:dyDescent="0.1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5:57" x14ac:dyDescent="0.1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5:57" x14ac:dyDescent="0.1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5:57" x14ac:dyDescent="0.1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5:57" x14ac:dyDescent="0.1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5:57" x14ac:dyDescent="0.1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5:57" x14ac:dyDescent="0.1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5:57" x14ac:dyDescent="0.1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5:57" x14ac:dyDescent="0.1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5:57" x14ac:dyDescent="0.1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5:57" x14ac:dyDescent="0.1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5:57" x14ac:dyDescent="0.1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5:57" x14ac:dyDescent="0.1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5:57" x14ac:dyDescent="0.1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5:57" x14ac:dyDescent="0.1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5:57" x14ac:dyDescent="0.1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5:57" x14ac:dyDescent="0.1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5:57" x14ac:dyDescent="0.1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5:57" x14ac:dyDescent="0.1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5:57" x14ac:dyDescent="0.1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5:57" x14ac:dyDescent="0.1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5:57" x14ac:dyDescent="0.1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5:57" x14ac:dyDescent="0.1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5:57" x14ac:dyDescent="0.1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5:57" x14ac:dyDescent="0.1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5:57" x14ac:dyDescent="0.1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5:57" x14ac:dyDescent="0.1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5:57" x14ac:dyDescent="0.1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5:57" x14ac:dyDescent="0.1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5:57" x14ac:dyDescent="0.1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5:57" x14ac:dyDescent="0.1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5:57" x14ac:dyDescent="0.1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5:57" x14ac:dyDescent="0.1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5:57" x14ac:dyDescent="0.1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5:57" x14ac:dyDescent="0.1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5:57" x14ac:dyDescent="0.1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5:57" x14ac:dyDescent="0.1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5:57" x14ac:dyDescent="0.1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5:57" x14ac:dyDescent="0.1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5:57" x14ac:dyDescent="0.1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5:57" x14ac:dyDescent="0.1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5:57" x14ac:dyDescent="0.1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5:57" x14ac:dyDescent="0.1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5:57" x14ac:dyDescent="0.1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5:57" x14ac:dyDescent="0.1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5:57" x14ac:dyDescent="0.1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5:57" x14ac:dyDescent="0.1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5:57" x14ac:dyDescent="0.1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5:57" x14ac:dyDescent="0.1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5:57" x14ac:dyDescent="0.1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5:57" x14ac:dyDescent="0.1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5:57" x14ac:dyDescent="0.1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5:57" x14ac:dyDescent="0.1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5:57" x14ac:dyDescent="0.1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5:57" x14ac:dyDescent="0.1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5:57" x14ac:dyDescent="0.1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5:57" x14ac:dyDescent="0.1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5:57" x14ac:dyDescent="0.1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5:57" x14ac:dyDescent="0.1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5:57" x14ac:dyDescent="0.1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5:57" x14ac:dyDescent="0.1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5:57" x14ac:dyDescent="0.1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5:57" x14ac:dyDescent="0.1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5:57" x14ac:dyDescent="0.1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5:57" x14ac:dyDescent="0.1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5:57" x14ac:dyDescent="0.1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5:57" x14ac:dyDescent="0.1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5:57" x14ac:dyDescent="0.1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5:57" x14ac:dyDescent="0.1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5:57" x14ac:dyDescent="0.1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5:57" x14ac:dyDescent="0.1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5:57" x14ac:dyDescent="0.1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5:57" x14ac:dyDescent="0.1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5:57" x14ac:dyDescent="0.1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5:57" x14ac:dyDescent="0.1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5:57" x14ac:dyDescent="0.1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5:57" x14ac:dyDescent="0.1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5:57" x14ac:dyDescent="0.1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5:57" x14ac:dyDescent="0.1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5:57" x14ac:dyDescent="0.1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5:57" x14ac:dyDescent="0.1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5:57" x14ac:dyDescent="0.1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5:57" x14ac:dyDescent="0.1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5:57" x14ac:dyDescent="0.1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5:57" x14ac:dyDescent="0.1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5:57" x14ac:dyDescent="0.1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5:57" x14ac:dyDescent="0.1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5:57" x14ac:dyDescent="0.1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5:57" x14ac:dyDescent="0.1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5:57" x14ac:dyDescent="0.1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5:57" x14ac:dyDescent="0.1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5:57" x14ac:dyDescent="0.1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5:57" x14ac:dyDescent="0.1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5:57" x14ac:dyDescent="0.1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5:57" x14ac:dyDescent="0.1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5:57" x14ac:dyDescent="0.1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5:57" x14ac:dyDescent="0.1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5:57" x14ac:dyDescent="0.1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5:57" x14ac:dyDescent="0.1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5:57" x14ac:dyDescent="0.1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5:57" x14ac:dyDescent="0.1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5:57" x14ac:dyDescent="0.1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5:57" x14ac:dyDescent="0.1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5:57" x14ac:dyDescent="0.1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5:57" x14ac:dyDescent="0.1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5:57" x14ac:dyDescent="0.1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5:57" x14ac:dyDescent="0.1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5:57" x14ac:dyDescent="0.1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5:57" x14ac:dyDescent="0.1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5:57" x14ac:dyDescent="0.1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5:57" x14ac:dyDescent="0.1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5:57" x14ac:dyDescent="0.1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5:57" x14ac:dyDescent="0.1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5:57" x14ac:dyDescent="0.1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5:57" x14ac:dyDescent="0.1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5:57" x14ac:dyDescent="0.1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5:57" x14ac:dyDescent="0.1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5:57" x14ac:dyDescent="0.1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5:57" x14ac:dyDescent="0.1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5:57" x14ac:dyDescent="0.1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5:57" x14ac:dyDescent="0.1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5:57" x14ac:dyDescent="0.1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5:57" x14ac:dyDescent="0.1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5:57" x14ac:dyDescent="0.1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5:57" x14ac:dyDescent="0.1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5:57" x14ac:dyDescent="0.1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5:57" x14ac:dyDescent="0.1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5:57" x14ac:dyDescent="0.1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5:57" x14ac:dyDescent="0.1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5:57" x14ac:dyDescent="0.1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5:57" x14ac:dyDescent="0.1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5:57" x14ac:dyDescent="0.1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5:57" x14ac:dyDescent="0.1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5:57" x14ac:dyDescent="0.1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5:57" x14ac:dyDescent="0.1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5:57" x14ac:dyDescent="0.1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5:57" x14ac:dyDescent="0.1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5:57" x14ac:dyDescent="0.1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5:57" x14ac:dyDescent="0.1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5:57" x14ac:dyDescent="0.1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5:57" x14ac:dyDescent="0.1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5:57" x14ac:dyDescent="0.1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5:57" x14ac:dyDescent="0.1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5:57" x14ac:dyDescent="0.1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5:57" x14ac:dyDescent="0.1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5:57" x14ac:dyDescent="0.1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5:57" x14ac:dyDescent="0.1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5:57" x14ac:dyDescent="0.1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5:57" x14ac:dyDescent="0.1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5:57" x14ac:dyDescent="0.1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5:57" x14ac:dyDescent="0.1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5:57" x14ac:dyDescent="0.1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5:57" x14ac:dyDescent="0.1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5:57" x14ac:dyDescent="0.1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5:57" x14ac:dyDescent="0.1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5:57" x14ac:dyDescent="0.1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5:57" x14ac:dyDescent="0.1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5:57" x14ac:dyDescent="0.1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5:57" x14ac:dyDescent="0.1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5:57" x14ac:dyDescent="0.1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5:57" x14ac:dyDescent="0.1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5:57" x14ac:dyDescent="0.1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5:57" x14ac:dyDescent="0.1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5:57" x14ac:dyDescent="0.1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5:57" x14ac:dyDescent="0.1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5:57" x14ac:dyDescent="0.1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5:57" x14ac:dyDescent="0.1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5:57" x14ac:dyDescent="0.1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5:57" x14ac:dyDescent="0.1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5:57" x14ac:dyDescent="0.1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5:57" x14ac:dyDescent="0.1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5:57" x14ac:dyDescent="0.1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5:57" x14ac:dyDescent="0.1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5:57" x14ac:dyDescent="0.1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5:57" x14ac:dyDescent="0.1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5:57" x14ac:dyDescent="0.1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5:57" x14ac:dyDescent="0.1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5:57" x14ac:dyDescent="0.1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5:57" x14ac:dyDescent="0.1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5:57" x14ac:dyDescent="0.1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5:57" x14ac:dyDescent="0.1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5:57" x14ac:dyDescent="0.1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5:57" x14ac:dyDescent="0.1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5:57" x14ac:dyDescent="0.1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5:57" x14ac:dyDescent="0.1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5:57" x14ac:dyDescent="0.1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5:57" x14ac:dyDescent="0.1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5:57" x14ac:dyDescent="0.1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5:57" x14ac:dyDescent="0.1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5:57" x14ac:dyDescent="0.1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5:57" x14ac:dyDescent="0.1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5:57" x14ac:dyDescent="0.1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5:57" x14ac:dyDescent="0.1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5:57" x14ac:dyDescent="0.1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5:57" x14ac:dyDescent="0.1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5:57" x14ac:dyDescent="0.1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5:57" x14ac:dyDescent="0.1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5:57" x14ac:dyDescent="0.1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5:57" x14ac:dyDescent="0.1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5:57" x14ac:dyDescent="0.1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5:57" x14ac:dyDescent="0.1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5:57" x14ac:dyDescent="0.1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5:57" x14ac:dyDescent="0.1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5:57" x14ac:dyDescent="0.1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5:57" x14ac:dyDescent="0.1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5:57" x14ac:dyDescent="0.1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5:57" x14ac:dyDescent="0.1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5:57" x14ac:dyDescent="0.1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5:57" x14ac:dyDescent="0.1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5:57" x14ac:dyDescent="0.1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5:57" x14ac:dyDescent="0.1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5:57" x14ac:dyDescent="0.1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5:57" x14ac:dyDescent="0.1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5:57" x14ac:dyDescent="0.1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5:57" x14ac:dyDescent="0.1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5:57" x14ac:dyDescent="0.1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5:57" x14ac:dyDescent="0.1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5:57" x14ac:dyDescent="0.1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5:57" x14ac:dyDescent="0.1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5:57" x14ac:dyDescent="0.1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5:57" x14ac:dyDescent="0.1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5:57" x14ac:dyDescent="0.1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5:57" x14ac:dyDescent="0.1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5:57" x14ac:dyDescent="0.1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5:57" x14ac:dyDescent="0.1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5:57" x14ac:dyDescent="0.1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5:57" x14ac:dyDescent="0.1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5:57" x14ac:dyDescent="0.1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5:57" x14ac:dyDescent="0.1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5:57" x14ac:dyDescent="0.1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5:57" x14ac:dyDescent="0.1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5:57" x14ac:dyDescent="0.1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5:57" x14ac:dyDescent="0.1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5:57" x14ac:dyDescent="0.1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5:57" x14ac:dyDescent="0.1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5:57" x14ac:dyDescent="0.1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5:57" x14ac:dyDescent="0.1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5:57" x14ac:dyDescent="0.1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5:57" x14ac:dyDescent="0.1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5:57" x14ac:dyDescent="0.1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5:57" x14ac:dyDescent="0.1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5:57" x14ac:dyDescent="0.1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5:57" x14ac:dyDescent="0.1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5:57" x14ac:dyDescent="0.1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5:57" x14ac:dyDescent="0.1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5:57" x14ac:dyDescent="0.1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5:57" x14ac:dyDescent="0.1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5:57" x14ac:dyDescent="0.1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5:57" x14ac:dyDescent="0.1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5:57" x14ac:dyDescent="0.1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5:57" x14ac:dyDescent="0.1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5:57" x14ac:dyDescent="0.1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5:57" x14ac:dyDescent="0.1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5:57" x14ac:dyDescent="0.1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5:57" x14ac:dyDescent="0.1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5:57" x14ac:dyDescent="0.1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5:57" x14ac:dyDescent="0.1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5:57" x14ac:dyDescent="0.1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5:57" x14ac:dyDescent="0.1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5:57" x14ac:dyDescent="0.1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5:57" x14ac:dyDescent="0.1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5:57" x14ac:dyDescent="0.1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5:57" x14ac:dyDescent="0.1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5:57" x14ac:dyDescent="0.1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5:57" x14ac:dyDescent="0.1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5:57" x14ac:dyDescent="0.1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5:57" x14ac:dyDescent="0.1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5:57" x14ac:dyDescent="0.1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5:57" x14ac:dyDescent="0.1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5:57" x14ac:dyDescent="0.1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5:57" x14ac:dyDescent="0.1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5:57" x14ac:dyDescent="0.1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5:57" x14ac:dyDescent="0.1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5:57" x14ac:dyDescent="0.1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5:57" x14ac:dyDescent="0.1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5:57" x14ac:dyDescent="0.1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5:57" x14ac:dyDescent="0.1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5:57" x14ac:dyDescent="0.1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5:57" x14ac:dyDescent="0.1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5:57" x14ac:dyDescent="0.1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5:57" x14ac:dyDescent="0.1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5:57" x14ac:dyDescent="0.1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5:57" x14ac:dyDescent="0.1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5:57" x14ac:dyDescent="0.1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5:57" x14ac:dyDescent="0.1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5:57" x14ac:dyDescent="0.1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5:57" x14ac:dyDescent="0.1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5:57" x14ac:dyDescent="0.1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5:57" x14ac:dyDescent="0.1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5:57" x14ac:dyDescent="0.1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5:57" x14ac:dyDescent="0.1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5:57" x14ac:dyDescent="0.1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5:57" x14ac:dyDescent="0.1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5:57" x14ac:dyDescent="0.1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5:57" x14ac:dyDescent="0.1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5:57" x14ac:dyDescent="0.1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5:57" x14ac:dyDescent="0.1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5:57" x14ac:dyDescent="0.1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5:57" x14ac:dyDescent="0.1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5:57" x14ac:dyDescent="0.1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5:57" x14ac:dyDescent="0.1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5:57" x14ac:dyDescent="0.1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5:57" x14ac:dyDescent="0.1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5:57" x14ac:dyDescent="0.1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5:57" x14ac:dyDescent="0.1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5:57" x14ac:dyDescent="0.1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5:57" x14ac:dyDescent="0.1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5:57" x14ac:dyDescent="0.1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5:57" x14ac:dyDescent="0.1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5:57" x14ac:dyDescent="0.1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5:57" x14ac:dyDescent="0.1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5:57" x14ac:dyDescent="0.1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5:57" x14ac:dyDescent="0.1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5:57" x14ac:dyDescent="0.1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5:57" x14ac:dyDescent="0.1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5:57" x14ac:dyDescent="0.1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5:57" x14ac:dyDescent="0.1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5:57" x14ac:dyDescent="0.1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5:57" x14ac:dyDescent="0.1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5:57" x14ac:dyDescent="0.1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5:57" x14ac:dyDescent="0.1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5:57" x14ac:dyDescent="0.1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5:57" x14ac:dyDescent="0.1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5:57" x14ac:dyDescent="0.1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5:57" x14ac:dyDescent="0.1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5:57" x14ac:dyDescent="0.1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5:57" x14ac:dyDescent="0.1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5:57" x14ac:dyDescent="0.1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5:57" x14ac:dyDescent="0.1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5:57" x14ac:dyDescent="0.1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5:57" x14ac:dyDescent="0.1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5:57" x14ac:dyDescent="0.1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5:57" x14ac:dyDescent="0.1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5:57" x14ac:dyDescent="0.1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5:57" x14ac:dyDescent="0.1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5:57" x14ac:dyDescent="0.1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5:57" x14ac:dyDescent="0.1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5:57" x14ac:dyDescent="0.1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5:57" x14ac:dyDescent="0.1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5:57" x14ac:dyDescent="0.1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5:57" x14ac:dyDescent="0.1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5:57" x14ac:dyDescent="0.1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5:57" x14ac:dyDescent="0.1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5:57" x14ac:dyDescent="0.1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5:57" x14ac:dyDescent="0.1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5:57" x14ac:dyDescent="0.1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5:57" x14ac:dyDescent="0.1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5:57" x14ac:dyDescent="0.1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5:57" x14ac:dyDescent="0.1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5:57" x14ac:dyDescent="0.1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5:57" x14ac:dyDescent="0.1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5:57" x14ac:dyDescent="0.1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5:57" x14ac:dyDescent="0.1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5:57" x14ac:dyDescent="0.1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5:57" x14ac:dyDescent="0.1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5:57" x14ac:dyDescent="0.1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5:57" x14ac:dyDescent="0.1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5:57" x14ac:dyDescent="0.1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5:57" x14ac:dyDescent="0.1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5:57" x14ac:dyDescent="0.1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5:57" x14ac:dyDescent="0.1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5:57" x14ac:dyDescent="0.1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5:57" x14ac:dyDescent="0.1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5:57" x14ac:dyDescent="0.1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5:57" x14ac:dyDescent="0.1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5:57" x14ac:dyDescent="0.1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5:57" x14ac:dyDescent="0.1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5:57" x14ac:dyDescent="0.1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5:57" x14ac:dyDescent="0.1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5:57" x14ac:dyDescent="0.1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5:57" x14ac:dyDescent="0.1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5:57" x14ac:dyDescent="0.1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5:57" x14ac:dyDescent="0.1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5:57" x14ac:dyDescent="0.1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5:57" x14ac:dyDescent="0.1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5:57" x14ac:dyDescent="0.1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5:57" x14ac:dyDescent="0.1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5:57" x14ac:dyDescent="0.1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5:57" x14ac:dyDescent="0.1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5:57" x14ac:dyDescent="0.1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5:57" x14ac:dyDescent="0.1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5:57" x14ac:dyDescent="0.1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5:57" x14ac:dyDescent="0.1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5:57" x14ac:dyDescent="0.1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5:57" x14ac:dyDescent="0.1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5:57" x14ac:dyDescent="0.1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5:57" x14ac:dyDescent="0.1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5:57" x14ac:dyDescent="0.1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5:57" x14ac:dyDescent="0.1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5:57" x14ac:dyDescent="0.1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5:57" x14ac:dyDescent="0.1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5:57" x14ac:dyDescent="0.1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5:57" x14ac:dyDescent="0.1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5:57" x14ac:dyDescent="0.1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5:57" x14ac:dyDescent="0.1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5:57" x14ac:dyDescent="0.1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5:57" x14ac:dyDescent="0.1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5:57" x14ac:dyDescent="0.1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5:57" x14ac:dyDescent="0.1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5:57" x14ac:dyDescent="0.1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5:57" x14ac:dyDescent="0.1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5:57" x14ac:dyDescent="0.1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5:57" x14ac:dyDescent="0.1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5:57" x14ac:dyDescent="0.1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5:57" x14ac:dyDescent="0.1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5:57" x14ac:dyDescent="0.1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5:57" x14ac:dyDescent="0.1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5:57" x14ac:dyDescent="0.1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5:57" x14ac:dyDescent="0.1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5:57" x14ac:dyDescent="0.1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5:57" x14ac:dyDescent="0.1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5:57" x14ac:dyDescent="0.1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5:57" x14ac:dyDescent="0.1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5:57" x14ac:dyDescent="0.1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5:57" x14ac:dyDescent="0.1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5:57" x14ac:dyDescent="0.1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5:57" x14ac:dyDescent="0.1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5:57" x14ac:dyDescent="0.1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5:57" x14ac:dyDescent="0.1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5:57" x14ac:dyDescent="0.1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5:57" x14ac:dyDescent="0.1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5:57" x14ac:dyDescent="0.1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5:57" x14ac:dyDescent="0.1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5:57" x14ac:dyDescent="0.1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5:57" x14ac:dyDescent="0.1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5:57" x14ac:dyDescent="0.1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5:57" x14ac:dyDescent="0.1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5:57" x14ac:dyDescent="0.1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5:57" x14ac:dyDescent="0.1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5:57" x14ac:dyDescent="0.1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5:57" x14ac:dyDescent="0.1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5:57" x14ac:dyDescent="0.1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5:57" x14ac:dyDescent="0.1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5:57" x14ac:dyDescent="0.1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5:57" x14ac:dyDescent="0.1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5:57" x14ac:dyDescent="0.1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5:57" x14ac:dyDescent="0.1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5:57" x14ac:dyDescent="0.1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5:57" x14ac:dyDescent="0.1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5:57" x14ac:dyDescent="0.1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5:57" x14ac:dyDescent="0.1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5:57" x14ac:dyDescent="0.1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5:57" x14ac:dyDescent="0.1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5:57" x14ac:dyDescent="0.1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5:57" x14ac:dyDescent="0.1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5:57" x14ac:dyDescent="0.1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5:57" x14ac:dyDescent="0.1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5:57" x14ac:dyDescent="0.1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5:57" x14ac:dyDescent="0.1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5:57" x14ac:dyDescent="0.1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5:57" x14ac:dyDescent="0.1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5:57" x14ac:dyDescent="0.1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5:57" x14ac:dyDescent="0.1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5:57" x14ac:dyDescent="0.1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5:57" x14ac:dyDescent="0.1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5:57" x14ac:dyDescent="0.1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5:57" x14ac:dyDescent="0.1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5:57" x14ac:dyDescent="0.1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5:57" x14ac:dyDescent="0.1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5:57" x14ac:dyDescent="0.1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5:57" x14ac:dyDescent="0.1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5:57" x14ac:dyDescent="0.1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5:57" x14ac:dyDescent="0.1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5:57" x14ac:dyDescent="0.1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5:57" x14ac:dyDescent="0.1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5:57" x14ac:dyDescent="0.1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5:57" x14ac:dyDescent="0.1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5:57" x14ac:dyDescent="0.1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5:57" x14ac:dyDescent="0.1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5:57" x14ac:dyDescent="0.1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5:57" x14ac:dyDescent="0.1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5:57" x14ac:dyDescent="0.1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5:57" x14ac:dyDescent="0.1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5:57" x14ac:dyDescent="0.1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5:57" x14ac:dyDescent="0.1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5:57" x14ac:dyDescent="0.1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5:57" x14ac:dyDescent="0.1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5:57" x14ac:dyDescent="0.1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5:57" x14ac:dyDescent="0.1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5:57" x14ac:dyDescent="0.1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5:57" x14ac:dyDescent="0.1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5:57" x14ac:dyDescent="0.1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5:57" x14ac:dyDescent="0.1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5:57" x14ac:dyDescent="0.1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5:57" x14ac:dyDescent="0.1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5:57" x14ac:dyDescent="0.1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5:57" x14ac:dyDescent="0.1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5:57" x14ac:dyDescent="0.1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5:57" x14ac:dyDescent="0.1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5:57" x14ac:dyDescent="0.1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5:57" x14ac:dyDescent="0.1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5:57" x14ac:dyDescent="0.1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5:57" x14ac:dyDescent="0.1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5:57" x14ac:dyDescent="0.1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5:57" x14ac:dyDescent="0.1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5:57" x14ac:dyDescent="0.1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5:57" x14ac:dyDescent="0.1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5:57" x14ac:dyDescent="0.1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5:57" x14ac:dyDescent="0.1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5:57" x14ac:dyDescent="0.1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5:57" x14ac:dyDescent="0.1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5:57" x14ac:dyDescent="0.1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5:57" x14ac:dyDescent="0.1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5:57" x14ac:dyDescent="0.1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5:57" x14ac:dyDescent="0.1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5:57" x14ac:dyDescent="0.1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5:57" x14ac:dyDescent="0.1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5:57" x14ac:dyDescent="0.1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5:57" x14ac:dyDescent="0.1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5:57" x14ac:dyDescent="0.1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5:57" x14ac:dyDescent="0.1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5:57" x14ac:dyDescent="0.1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5:57" x14ac:dyDescent="0.1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5:57" x14ac:dyDescent="0.1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5:57" x14ac:dyDescent="0.1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5:57" x14ac:dyDescent="0.1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5:57" x14ac:dyDescent="0.1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5:57" x14ac:dyDescent="0.1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5:57" x14ac:dyDescent="0.1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5:57" x14ac:dyDescent="0.1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5:57" x14ac:dyDescent="0.1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5:57" x14ac:dyDescent="0.1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5:57" x14ac:dyDescent="0.1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5:57" x14ac:dyDescent="0.1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5:57" x14ac:dyDescent="0.1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5:57" x14ac:dyDescent="0.1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5:57" x14ac:dyDescent="0.1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5:57" x14ac:dyDescent="0.1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5:57" x14ac:dyDescent="0.1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5:57" x14ac:dyDescent="0.1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5:57" x14ac:dyDescent="0.1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5:57" x14ac:dyDescent="0.1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5:57" x14ac:dyDescent="0.1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5:57" x14ac:dyDescent="0.1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5:57" x14ac:dyDescent="0.1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5:57" x14ac:dyDescent="0.1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5:57" x14ac:dyDescent="0.1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5:57" x14ac:dyDescent="0.1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5:57" x14ac:dyDescent="0.1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5:57" x14ac:dyDescent="0.1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5:57" x14ac:dyDescent="0.1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5:57" x14ac:dyDescent="0.1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5:57" x14ac:dyDescent="0.1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5:57" x14ac:dyDescent="0.1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5:57" x14ac:dyDescent="0.1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5:57" x14ac:dyDescent="0.1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5:57" x14ac:dyDescent="0.1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5:57" x14ac:dyDescent="0.1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5:57" x14ac:dyDescent="0.1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5:57" x14ac:dyDescent="0.1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5:57" x14ac:dyDescent="0.1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5:57" x14ac:dyDescent="0.1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5:57" x14ac:dyDescent="0.1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5:57" x14ac:dyDescent="0.1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5:57" x14ac:dyDescent="0.1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5:57" x14ac:dyDescent="0.1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5:57" x14ac:dyDescent="0.1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5:57" x14ac:dyDescent="0.1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5:57" x14ac:dyDescent="0.1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5:57" x14ac:dyDescent="0.1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5:57" x14ac:dyDescent="0.1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5:57" x14ac:dyDescent="0.1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5:57" x14ac:dyDescent="0.1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5:57" x14ac:dyDescent="0.1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5:57" x14ac:dyDescent="0.1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5:57" x14ac:dyDescent="0.1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5:57" x14ac:dyDescent="0.1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5:57" x14ac:dyDescent="0.1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5:57" x14ac:dyDescent="0.1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5:57" x14ac:dyDescent="0.1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5:57" x14ac:dyDescent="0.1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5:57" x14ac:dyDescent="0.1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5:57" x14ac:dyDescent="0.1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5:57" x14ac:dyDescent="0.1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5:57" x14ac:dyDescent="0.1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5:57" x14ac:dyDescent="0.1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5:57" x14ac:dyDescent="0.1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5:57" x14ac:dyDescent="0.1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5:57" x14ac:dyDescent="0.1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5:57" x14ac:dyDescent="0.1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5:57" x14ac:dyDescent="0.1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5:57" x14ac:dyDescent="0.1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5:57" x14ac:dyDescent="0.1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5:57" x14ac:dyDescent="0.1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5:57" x14ac:dyDescent="0.1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5:57" x14ac:dyDescent="0.1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5:57" x14ac:dyDescent="0.1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5:57" x14ac:dyDescent="0.1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5:57" x14ac:dyDescent="0.1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5:57" x14ac:dyDescent="0.1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5:57" x14ac:dyDescent="0.1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5:57" x14ac:dyDescent="0.1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5:57" x14ac:dyDescent="0.1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5:57" x14ac:dyDescent="0.1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5:57" x14ac:dyDescent="0.1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5:57" x14ac:dyDescent="0.1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5:57" x14ac:dyDescent="0.1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5:57" x14ac:dyDescent="0.1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5:57" x14ac:dyDescent="0.1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5:57" x14ac:dyDescent="0.1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5:57" x14ac:dyDescent="0.1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5:57" x14ac:dyDescent="0.1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5:57" x14ac:dyDescent="0.1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5:57" x14ac:dyDescent="0.1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5:57" x14ac:dyDescent="0.1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5:57" x14ac:dyDescent="0.1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5:57" x14ac:dyDescent="0.1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5:57" x14ac:dyDescent="0.1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5:57" x14ac:dyDescent="0.1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5:57" x14ac:dyDescent="0.1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5:57" x14ac:dyDescent="0.1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5:57" x14ac:dyDescent="0.1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5:57" x14ac:dyDescent="0.1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5:57" x14ac:dyDescent="0.1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5:57" x14ac:dyDescent="0.1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5:57" x14ac:dyDescent="0.1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5:57" x14ac:dyDescent="0.1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5:57" x14ac:dyDescent="0.1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5:57" x14ac:dyDescent="0.1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5:57" x14ac:dyDescent="0.1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5:57" x14ac:dyDescent="0.1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5:57" x14ac:dyDescent="0.1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5:57" x14ac:dyDescent="0.1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5:57" x14ac:dyDescent="0.1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5:57" x14ac:dyDescent="0.1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5:57" x14ac:dyDescent="0.1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5:57" x14ac:dyDescent="0.1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5:57" x14ac:dyDescent="0.1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5:57" x14ac:dyDescent="0.1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5:57" x14ac:dyDescent="0.1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5:57" x14ac:dyDescent="0.1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5:57" x14ac:dyDescent="0.1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5:57" x14ac:dyDescent="0.1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5:57" x14ac:dyDescent="0.1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5:57" x14ac:dyDescent="0.1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5:57" x14ac:dyDescent="0.1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5:57" x14ac:dyDescent="0.1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5:57" x14ac:dyDescent="0.1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5:57" x14ac:dyDescent="0.1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5:57" x14ac:dyDescent="0.1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5:57" x14ac:dyDescent="0.1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5:57" x14ac:dyDescent="0.1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5:57" x14ac:dyDescent="0.1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5:57" x14ac:dyDescent="0.1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5:57" x14ac:dyDescent="0.1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5:57" x14ac:dyDescent="0.1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5:57" x14ac:dyDescent="0.1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5:57" x14ac:dyDescent="0.1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5:57" x14ac:dyDescent="0.1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5:57" x14ac:dyDescent="0.1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5:57" x14ac:dyDescent="0.1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5:57" x14ac:dyDescent="0.1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5:57" x14ac:dyDescent="0.1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5:57" x14ac:dyDescent="0.1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5:57" x14ac:dyDescent="0.1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5:57" x14ac:dyDescent="0.1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5:57" x14ac:dyDescent="0.1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5:57" x14ac:dyDescent="0.1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5:57" x14ac:dyDescent="0.1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5:57" x14ac:dyDescent="0.1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5:57" x14ac:dyDescent="0.1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5:57" x14ac:dyDescent="0.1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5:57" x14ac:dyDescent="0.1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5:57" x14ac:dyDescent="0.1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5:57" x14ac:dyDescent="0.1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5:57" x14ac:dyDescent="0.1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5:57" x14ac:dyDescent="0.1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5:57" x14ac:dyDescent="0.1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5:57" x14ac:dyDescent="0.1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5:57" x14ac:dyDescent="0.1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5:57" x14ac:dyDescent="0.1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5:57" x14ac:dyDescent="0.1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5:57" x14ac:dyDescent="0.1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5:57" x14ac:dyDescent="0.1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5:57" x14ac:dyDescent="0.1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5:57" x14ac:dyDescent="0.1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5:57" x14ac:dyDescent="0.1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5:57" x14ac:dyDescent="0.1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5:57" x14ac:dyDescent="0.1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5:57" x14ac:dyDescent="0.1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5:57" x14ac:dyDescent="0.1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5:57" x14ac:dyDescent="0.1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5:57" x14ac:dyDescent="0.1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5:57" x14ac:dyDescent="0.1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5:57" x14ac:dyDescent="0.1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5:57" x14ac:dyDescent="0.1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5:57" x14ac:dyDescent="0.1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5:57" x14ac:dyDescent="0.1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5:57" x14ac:dyDescent="0.1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5:57" x14ac:dyDescent="0.1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5:57" x14ac:dyDescent="0.1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5:57" x14ac:dyDescent="0.1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5:57" x14ac:dyDescent="0.1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5:57" x14ac:dyDescent="0.1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5:57" x14ac:dyDescent="0.1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5:57" x14ac:dyDescent="0.1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5:57" x14ac:dyDescent="0.1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5:57" x14ac:dyDescent="0.1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5:57" x14ac:dyDescent="0.1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5:57" x14ac:dyDescent="0.1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5:57" x14ac:dyDescent="0.1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5:57" x14ac:dyDescent="0.1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5:57" x14ac:dyDescent="0.1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5:57" x14ac:dyDescent="0.1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5:57" x14ac:dyDescent="0.1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5:57" x14ac:dyDescent="0.1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5:57" x14ac:dyDescent="0.1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5:57" x14ac:dyDescent="0.1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5:57" x14ac:dyDescent="0.1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5:57" x14ac:dyDescent="0.1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5:57" x14ac:dyDescent="0.1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5:57" x14ac:dyDescent="0.1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5:57" x14ac:dyDescent="0.1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5:57" x14ac:dyDescent="0.1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5:57" x14ac:dyDescent="0.1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5:57" x14ac:dyDescent="0.1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5:57" x14ac:dyDescent="0.1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5:57" x14ac:dyDescent="0.1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5:57" x14ac:dyDescent="0.1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5:57" x14ac:dyDescent="0.1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5:57" x14ac:dyDescent="0.1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5:57" x14ac:dyDescent="0.1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5:57" x14ac:dyDescent="0.1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5:57" x14ac:dyDescent="0.1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5:57" x14ac:dyDescent="0.1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5:57" x14ac:dyDescent="0.1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5:57" x14ac:dyDescent="0.1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5:57" x14ac:dyDescent="0.1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6"/>
  <dimension ref="A6:AH198"/>
  <sheetViews>
    <sheetView zoomScale="75" zoomScaleNormal="75" workbookViewId="0"/>
  </sheetViews>
  <sheetFormatPr defaultRowHeight="13.5" x14ac:dyDescent="0.15"/>
  <sheetData>
    <row r="6" spans="1:24" x14ac:dyDescent="0.15">
      <c r="A6" s="2" t="s">
        <v>3</v>
      </c>
      <c r="B6" s="12" t="s">
        <v>0</v>
      </c>
      <c r="C6" s="7" t="s">
        <v>1</v>
      </c>
      <c r="D6" s="15" t="s">
        <v>2</v>
      </c>
      <c r="E6" s="7" t="s">
        <v>58</v>
      </c>
      <c r="F6" s="7" t="s">
        <v>59</v>
      </c>
      <c r="G6" s="7" t="s">
        <v>60</v>
      </c>
      <c r="H6" s="7" t="s">
        <v>61</v>
      </c>
      <c r="I6" s="7" t="s">
        <v>62</v>
      </c>
      <c r="J6" s="7" t="s">
        <v>63</v>
      </c>
      <c r="K6" s="7" t="s">
        <v>64</v>
      </c>
      <c r="L6" s="7" t="s">
        <v>65</v>
      </c>
      <c r="M6" s="7" t="s">
        <v>66</v>
      </c>
      <c r="N6" s="7" t="s">
        <v>67</v>
      </c>
      <c r="O6" s="7" t="s">
        <v>68</v>
      </c>
      <c r="P6" s="7" t="s">
        <v>69</v>
      </c>
      <c r="Q6" s="7" t="s">
        <v>70</v>
      </c>
      <c r="R6" s="7" t="s">
        <v>71</v>
      </c>
      <c r="S6" s="7" t="s">
        <v>72</v>
      </c>
      <c r="T6" s="7" t="s">
        <v>73</v>
      </c>
      <c r="U6" s="7"/>
      <c r="V6" s="7"/>
      <c r="W6" s="7"/>
      <c r="X6" s="7"/>
    </row>
    <row r="7" spans="1:24" x14ac:dyDescent="0.15">
      <c r="A7" s="3">
        <f t="shared" ref="A7:A38" si="0">MAX(B7:IV7)</f>
        <v>143</v>
      </c>
      <c r="B7" s="13" t="s">
        <v>34</v>
      </c>
      <c r="C7" s="10" t="s">
        <v>35</v>
      </c>
      <c r="D7" s="10" t="s">
        <v>56</v>
      </c>
      <c r="E7" s="36">
        <v>60</v>
      </c>
      <c r="F7" s="36">
        <v>8</v>
      </c>
      <c r="G7" s="36">
        <v>2</v>
      </c>
      <c r="H7" s="36">
        <v>3</v>
      </c>
      <c r="I7" s="36">
        <v>2</v>
      </c>
      <c r="J7" s="36">
        <v>9</v>
      </c>
      <c r="K7" s="36">
        <v>3</v>
      </c>
      <c r="L7" s="36">
        <v>11</v>
      </c>
      <c r="M7" s="36">
        <v>3</v>
      </c>
      <c r="N7" s="36">
        <v>11</v>
      </c>
      <c r="O7" s="36">
        <v>17</v>
      </c>
      <c r="P7" s="36">
        <v>13</v>
      </c>
      <c r="Q7" s="36">
        <v>28</v>
      </c>
      <c r="R7" s="36">
        <v>24</v>
      </c>
      <c r="S7" s="36">
        <v>30</v>
      </c>
      <c r="T7" s="36">
        <v>143</v>
      </c>
      <c r="U7" s="22"/>
      <c r="V7" s="22"/>
      <c r="W7" s="22"/>
      <c r="X7" s="22"/>
    </row>
    <row r="8" spans="1:24" x14ac:dyDescent="0.15">
      <c r="A8" s="3">
        <f t="shared" si="0"/>
        <v>0.299163179916</v>
      </c>
      <c r="B8" s="13"/>
      <c r="C8" s="10"/>
      <c r="D8" s="10" t="s">
        <v>57</v>
      </c>
      <c r="E8" s="37">
        <v>0.12552301255199999</v>
      </c>
      <c r="F8" s="37">
        <v>1.6736401674E-2</v>
      </c>
      <c r="G8" s="37">
        <v>4.1841004179999997E-3</v>
      </c>
      <c r="H8" s="37">
        <v>6.2761506280000004E-3</v>
      </c>
      <c r="I8" s="37">
        <v>4.1841004179999997E-3</v>
      </c>
      <c r="J8" s="37">
        <v>1.8828451882999999E-2</v>
      </c>
      <c r="K8" s="37">
        <v>6.2761506280000004E-3</v>
      </c>
      <c r="L8" s="37">
        <v>2.3012552301000001E-2</v>
      </c>
      <c r="M8" s="37">
        <v>6.2761506280000004E-3</v>
      </c>
      <c r="N8" s="37">
        <v>2.3012552301000001E-2</v>
      </c>
      <c r="O8" s="37">
        <v>3.5564853556000003E-2</v>
      </c>
      <c r="P8" s="37">
        <v>2.7196652719999999E-2</v>
      </c>
      <c r="Q8" s="37">
        <v>5.8577405858000003E-2</v>
      </c>
      <c r="R8" s="37">
        <v>5.0209205021E-2</v>
      </c>
      <c r="S8" s="37">
        <v>6.2761506275999995E-2</v>
      </c>
      <c r="T8" s="37">
        <v>0.299163179916</v>
      </c>
      <c r="U8" s="23"/>
      <c r="V8" s="23"/>
      <c r="W8" s="23"/>
      <c r="X8" s="23"/>
    </row>
    <row r="9" spans="1:24" x14ac:dyDescent="0.15">
      <c r="A9" s="3">
        <f t="shared" si="0"/>
        <v>89</v>
      </c>
      <c r="B9" s="13" t="s">
        <v>36</v>
      </c>
      <c r="C9" s="9" t="s">
        <v>37</v>
      </c>
      <c r="D9" s="10" t="s">
        <v>56</v>
      </c>
      <c r="E9" s="36">
        <v>40</v>
      </c>
      <c r="F9" s="36">
        <v>13</v>
      </c>
      <c r="G9" s="36">
        <v>17</v>
      </c>
      <c r="H9" s="36">
        <v>24</v>
      </c>
      <c r="I9" s="36">
        <v>32</v>
      </c>
      <c r="J9" s="36">
        <v>29</v>
      </c>
      <c r="K9" s="36">
        <v>28</v>
      </c>
      <c r="L9" s="36">
        <v>33</v>
      </c>
      <c r="M9" s="36">
        <v>25</v>
      </c>
      <c r="N9" s="36">
        <v>26</v>
      </c>
      <c r="O9" s="36">
        <v>19</v>
      </c>
      <c r="P9" s="36">
        <v>30</v>
      </c>
      <c r="Q9" s="36">
        <v>17</v>
      </c>
      <c r="R9" s="36">
        <v>22</v>
      </c>
      <c r="S9" s="36">
        <v>17</v>
      </c>
      <c r="T9" s="36">
        <v>89</v>
      </c>
      <c r="U9" s="22"/>
      <c r="V9" s="22"/>
      <c r="W9" s="22"/>
      <c r="X9" s="22"/>
    </row>
    <row r="10" spans="1:24" x14ac:dyDescent="0.15">
      <c r="A10" s="3">
        <f t="shared" si="0"/>
        <v>0.18619246861899999</v>
      </c>
      <c r="B10" s="13"/>
      <c r="C10" s="10"/>
      <c r="D10" s="10" t="s">
        <v>57</v>
      </c>
      <c r="E10" s="37">
        <v>8.3682008367999994E-2</v>
      </c>
      <c r="F10" s="37">
        <v>2.7196652719999999E-2</v>
      </c>
      <c r="G10" s="37">
        <v>3.5564853556000003E-2</v>
      </c>
      <c r="H10" s="37">
        <v>5.0209205021E-2</v>
      </c>
      <c r="I10" s="37">
        <v>6.6945606695000007E-2</v>
      </c>
      <c r="J10" s="37">
        <v>6.0669456066999999E-2</v>
      </c>
      <c r="K10" s="37">
        <v>5.8577405858000003E-2</v>
      </c>
      <c r="L10" s="37">
        <v>6.9037656904000003E-2</v>
      </c>
      <c r="M10" s="37">
        <v>5.2301255230000003E-2</v>
      </c>
      <c r="N10" s="37">
        <v>5.4393305438999999E-2</v>
      </c>
      <c r="O10" s="37">
        <v>3.9748953975000001E-2</v>
      </c>
      <c r="P10" s="37">
        <v>6.2761506275999995E-2</v>
      </c>
      <c r="Q10" s="37">
        <v>3.5564853556000003E-2</v>
      </c>
      <c r="R10" s="37">
        <v>4.6025104603000001E-2</v>
      </c>
      <c r="S10" s="37">
        <v>3.5564853556000003E-2</v>
      </c>
      <c r="T10" s="37">
        <v>0.18619246861899999</v>
      </c>
      <c r="U10" s="23"/>
      <c r="V10" s="23"/>
      <c r="W10" s="23"/>
      <c r="X10" s="23"/>
    </row>
    <row r="11" spans="1:24" x14ac:dyDescent="0.15">
      <c r="A11" s="3">
        <f t="shared" si="0"/>
        <v>153</v>
      </c>
      <c r="B11" s="13" t="s">
        <v>38</v>
      </c>
      <c r="C11" s="10" t="s">
        <v>39</v>
      </c>
      <c r="D11" s="10" t="s">
        <v>56</v>
      </c>
      <c r="E11" s="36">
        <v>4</v>
      </c>
      <c r="F11" s="36">
        <v>149</v>
      </c>
      <c r="G11" s="36">
        <v>52</v>
      </c>
      <c r="H11" s="36">
        <v>67</v>
      </c>
      <c r="I11" s="36">
        <v>45</v>
      </c>
      <c r="J11" s="36">
        <v>35</v>
      </c>
      <c r="K11" s="36">
        <v>37</v>
      </c>
      <c r="L11" s="36">
        <v>37</v>
      </c>
      <c r="M11" s="36">
        <v>20</v>
      </c>
      <c r="N11" s="36">
        <v>12</v>
      </c>
      <c r="O11" s="36">
        <v>20</v>
      </c>
      <c r="P11" s="36">
        <v>13</v>
      </c>
      <c r="Q11" s="36">
        <v>13</v>
      </c>
      <c r="R11" s="36">
        <v>7</v>
      </c>
      <c r="S11" s="36">
        <v>16</v>
      </c>
      <c r="T11" s="36">
        <v>153</v>
      </c>
      <c r="U11" s="22"/>
      <c r="V11" s="22"/>
      <c r="W11" s="22"/>
      <c r="X11" s="22"/>
    </row>
    <row r="12" spans="1:24" x14ac:dyDescent="0.15">
      <c r="A12" s="3">
        <f t="shared" si="0"/>
        <v>0.32008368200800003</v>
      </c>
      <c r="B12" s="13"/>
      <c r="C12" s="9"/>
      <c r="D12" s="10" t="s">
        <v>57</v>
      </c>
      <c r="E12" s="37">
        <v>8.3682008369999998E-3</v>
      </c>
      <c r="F12" s="37">
        <v>0.31171548117199999</v>
      </c>
      <c r="G12" s="37">
        <v>0.108786610879</v>
      </c>
      <c r="H12" s="37">
        <v>0.140167364017</v>
      </c>
      <c r="I12" s="37">
        <v>9.4142259414000007E-2</v>
      </c>
      <c r="J12" s="37">
        <v>7.3221757321999995E-2</v>
      </c>
      <c r="K12" s="37">
        <v>7.7405857741000006E-2</v>
      </c>
      <c r="L12" s="37">
        <v>7.7405857741000006E-2</v>
      </c>
      <c r="M12" s="37">
        <v>4.1841004183999997E-2</v>
      </c>
      <c r="N12" s="37">
        <v>2.5104602510000001E-2</v>
      </c>
      <c r="O12" s="37">
        <v>4.1841004183999997E-2</v>
      </c>
      <c r="P12" s="37">
        <v>2.7196652719999999E-2</v>
      </c>
      <c r="Q12" s="37">
        <v>2.7196652719999999E-2</v>
      </c>
      <c r="R12" s="37">
        <v>1.4644351464E-2</v>
      </c>
      <c r="S12" s="37">
        <v>3.3472803347000001E-2</v>
      </c>
      <c r="T12" s="37">
        <v>0.32008368200800003</v>
      </c>
      <c r="U12" s="23"/>
      <c r="V12" s="23"/>
      <c r="W12" s="23"/>
      <c r="X12" s="23"/>
    </row>
    <row r="13" spans="1:24" x14ac:dyDescent="0.15">
      <c r="A13" s="3">
        <f t="shared" si="0"/>
        <v>13</v>
      </c>
      <c r="B13" s="13" t="s">
        <v>40</v>
      </c>
      <c r="C13" s="10" t="s">
        <v>41</v>
      </c>
      <c r="D13" s="10" t="s">
        <v>56</v>
      </c>
      <c r="E13" s="36">
        <v>1</v>
      </c>
      <c r="F13" s="36">
        <v>0</v>
      </c>
      <c r="G13" s="36">
        <v>0</v>
      </c>
      <c r="H13" s="36">
        <v>2</v>
      </c>
      <c r="I13" s="36">
        <v>0</v>
      </c>
      <c r="J13" s="36">
        <v>1</v>
      </c>
      <c r="K13" s="36">
        <v>0</v>
      </c>
      <c r="L13" s="36">
        <v>0</v>
      </c>
      <c r="M13" s="36">
        <v>1</v>
      </c>
      <c r="N13" s="36">
        <v>0</v>
      </c>
      <c r="O13" s="36">
        <v>1</v>
      </c>
      <c r="P13" s="36">
        <v>0</v>
      </c>
      <c r="Q13" s="36">
        <v>0</v>
      </c>
      <c r="R13" s="36">
        <v>1</v>
      </c>
      <c r="S13" s="36">
        <v>3</v>
      </c>
      <c r="T13" s="36">
        <v>13</v>
      </c>
      <c r="U13" s="22"/>
      <c r="V13" s="22"/>
      <c r="W13" s="22"/>
      <c r="X13" s="22"/>
    </row>
    <row r="14" spans="1:24" x14ac:dyDescent="0.15">
      <c r="A14" s="3">
        <f t="shared" si="0"/>
        <v>2.7196652719999999E-2</v>
      </c>
      <c r="B14" s="13"/>
      <c r="C14" s="10"/>
      <c r="D14" s="10" t="s">
        <v>57</v>
      </c>
      <c r="E14" s="37">
        <v>2.0920502089999998E-3</v>
      </c>
      <c r="F14" s="37">
        <v>0</v>
      </c>
      <c r="G14" s="37">
        <v>0</v>
      </c>
      <c r="H14" s="37">
        <v>4.1841004179999997E-3</v>
      </c>
      <c r="I14" s="37">
        <v>0</v>
      </c>
      <c r="J14" s="37">
        <v>2.0920502089999998E-3</v>
      </c>
      <c r="K14" s="37">
        <v>0</v>
      </c>
      <c r="L14" s="37">
        <v>0</v>
      </c>
      <c r="M14" s="37">
        <v>2.0920502089999998E-3</v>
      </c>
      <c r="N14" s="37">
        <v>0</v>
      </c>
      <c r="O14" s="37">
        <v>2.0920502089999998E-3</v>
      </c>
      <c r="P14" s="37">
        <v>0</v>
      </c>
      <c r="Q14" s="37">
        <v>0</v>
      </c>
      <c r="R14" s="37">
        <v>2.0920502089999998E-3</v>
      </c>
      <c r="S14" s="37">
        <v>6.2761506280000004E-3</v>
      </c>
      <c r="T14" s="37">
        <v>2.7196652719999999E-2</v>
      </c>
      <c r="U14" s="23"/>
      <c r="V14" s="23"/>
      <c r="W14" s="23"/>
      <c r="X14" s="23"/>
    </row>
    <row r="15" spans="1:24" x14ac:dyDescent="0.15">
      <c r="A15" s="3">
        <f t="shared" si="0"/>
        <v>42</v>
      </c>
      <c r="B15" s="13" t="s">
        <v>91</v>
      </c>
      <c r="C15" s="9" t="s">
        <v>92</v>
      </c>
      <c r="D15" s="10" t="s">
        <v>56</v>
      </c>
      <c r="E15" s="36">
        <v>15</v>
      </c>
      <c r="F15" s="36">
        <v>42</v>
      </c>
      <c r="G15" s="36">
        <v>11</v>
      </c>
      <c r="H15" s="36">
        <v>12</v>
      </c>
      <c r="I15" s="36">
        <v>0</v>
      </c>
      <c r="J15" s="36">
        <v>3</v>
      </c>
      <c r="K15" s="36">
        <v>0</v>
      </c>
      <c r="L15" s="36">
        <v>0</v>
      </c>
      <c r="M15" s="36">
        <v>1</v>
      </c>
      <c r="N15" s="36">
        <v>0</v>
      </c>
      <c r="O15" s="36">
        <v>2</v>
      </c>
      <c r="P15" s="36">
        <v>1</v>
      </c>
      <c r="Q15" s="36">
        <v>1</v>
      </c>
      <c r="R15" s="36">
        <v>1</v>
      </c>
      <c r="S15" s="36">
        <v>1</v>
      </c>
      <c r="T15" s="36">
        <v>1</v>
      </c>
      <c r="U15" s="22"/>
      <c r="V15" s="22"/>
      <c r="W15" s="22"/>
      <c r="X15" s="22"/>
    </row>
    <row r="16" spans="1:24" x14ac:dyDescent="0.15">
      <c r="A16" s="3">
        <f t="shared" si="0"/>
        <v>8.7866108787000005E-2</v>
      </c>
      <c r="B16" s="13"/>
      <c r="C16" s="10"/>
      <c r="D16" s="10" t="s">
        <v>57</v>
      </c>
      <c r="E16" s="37">
        <v>3.1380753137999998E-2</v>
      </c>
      <c r="F16" s="37">
        <v>8.7866108787000005E-2</v>
      </c>
      <c r="G16" s="37">
        <v>2.3012552301000001E-2</v>
      </c>
      <c r="H16" s="37">
        <v>2.5104602510000001E-2</v>
      </c>
      <c r="I16" s="37">
        <v>0</v>
      </c>
      <c r="J16" s="37">
        <v>6.2761506280000004E-3</v>
      </c>
      <c r="K16" s="37">
        <v>0</v>
      </c>
      <c r="L16" s="37">
        <v>0</v>
      </c>
      <c r="M16" s="37">
        <v>2.0920502089999998E-3</v>
      </c>
      <c r="N16" s="37">
        <v>0</v>
      </c>
      <c r="O16" s="37">
        <v>4.1841004179999997E-3</v>
      </c>
      <c r="P16" s="37">
        <v>2.0920502089999998E-3</v>
      </c>
      <c r="Q16" s="37">
        <v>2.0920502089999998E-3</v>
      </c>
      <c r="R16" s="37">
        <v>2.0920502089999998E-3</v>
      </c>
      <c r="S16" s="37">
        <v>2.0920502089999998E-3</v>
      </c>
      <c r="T16" s="37">
        <v>2.0920502089999998E-3</v>
      </c>
      <c r="U16" s="23"/>
      <c r="V16" s="23"/>
      <c r="W16" s="23"/>
      <c r="X16" s="23"/>
    </row>
    <row r="17" spans="1:34" x14ac:dyDescent="0.15">
      <c r="A17" s="3">
        <f t="shared" si="0"/>
        <v>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34" x14ac:dyDescent="0.15">
      <c r="A18" s="3">
        <f t="shared" si="0"/>
        <v>0</v>
      </c>
      <c r="B18" s="21"/>
      <c r="C18" s="21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4" x14ac:dyDescent="0.15">
      <c r="A19" s="3">
        <f t="shared" si="0"/>
        <v>0</v>
      </c>
      <c r="B19" s="21"/>
      <c r="C19" s="24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34" x14ac:dyDescent="0.15">
      <c r="A20" s="3">
        <f t="shared" si="0"/>
        <v>0</v>
      </c>
      <c r="B20" s="21"/>
      <c r="C20" s="21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34" x14ac:dyDescent="0.15">
      <c r="A21" s="3">
        <f t="shared" si="0"/>
        <v>0</v>
      </c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5"/>
      <c r="V21" s="25"/>
      <c r="W21" s="25"/>
      <c r="X21" s="25"/>
    </row>
    <row r="22" spans="1:34" x14ac:dyDescent="0.15">
      <c r="A22" s="3">
        <f t="shared" si="0"/>
        <v>0</v>
      </c>
      <c r="B22" s="26"/>
      <c r="C22" s="21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5"/>
      <c r="V22" s="25"/>
      <c r="W22" s="25"/>
      <c r="X22" s="25"/>
    </row>
    <row r="23" spans="1:34" x14ac:dyDescent="0.15">
      <c r="A23" s="3">
        <f t="shared" si="0"/>
        <v>0</v>
      </c>
      <c r="B23" s="26"/>
      <c r="C23" s="24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5"/>
      <c r="V23" s="25"/>
      <c r="W23" s="25"/>
      <c r="X23" s="25"/>
    </row>
    <row r="24" spans="1:34" x14ac:dyDescent="0.15">
      <c r="A24" s="3">
        <f t="shared" si="0"/>
        <v>0</v>
      </c>
      <c r="B24" s="26"/>
      <c r="C24" s="21"/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</row>
    <row r="25" spans="1:34" x14ac:dyDescent="0.15">
      <c r="A25" s="3">
        <f t="shared" si="0"/>
        <v>0</v>
      </c>
      <c r="B25" s="13"/>
      <c r="C25" s="10"/>
      <c r="D25" s="10"/>
      <c r="E25" s="14"/>
      <c r="F25" s="14"/>
      <c r="G25" s="14"/>
      <c r="H25" s="8"/>
      <c r="I25" s="8"/>
      <c r="J25" s="11"/>
      <c r="K25" s="28"/>
      <c r="L25" s="29"/>
      <c r="M25" s="29"/>
      <c r="N25" s="31"/>
      <c r="O25" s="31"/>
      <c r="P25" s="31"/>
      <c r="Q25" s="31"/>
      <c r="R25" s="31"/>
      <c r="S25" s="31"/>
      <c r="T25" s="31"/>
      <c r="U25" s="28"/>
      <c r="V25" s="28"/>
      <c r="W25" s="28"/>
      <c r="X25" s="28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15">
      <c r="A26" s="3">
        <f t="shared" si="0"/>
        <v>0</v>
      </c>
      <c r="B26" s="13"/>
      <c r="C26" s="9"/>
      <c r="D26" s="10"/>
      <c r="E26" s="14"/>
      <c r="F26" s="14"/>
      <c r="G26" s="14"/>
      <c r="H26" s="8"/>
      <c r="I26" s="8"/>
      <c r="J26" s="8"/>
      <c r="K26" s="28"/>
      <c r="L26" s="29"/>
      <c r="M26" s="30"/>
      <c r="N26" s="31"/>
      <c r="O26" s="31"/>
      <c r="P26" s="31"/>
      <c r="Q26" s="31"/>
      <c r="R26" s="31"/>
      <c r="S26" s="31"/>
      <c r="T26" s="31"/>
      <c r="U26" s="28"/>
      <c r="V26" s="28"/>
      <c r="W26" s="28"/>
      <c r="X26" s="28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15">
      <c r="A27" s="3">
        <f t="shared" si="0"/>
        <v>0</v>
      </c>
      <c r="B27" s="13"/>
      <c r="C27" s="10"/>
      <c r="D27" s="10"/>
      <c r="E27" s="13"/>
      <c r="F27" s="13"/>
      <c r="G27" s="5"/>
      <c r="H27" s="5"/>
      <c r="I27" s="5"/>
      <c r="J27" s="5"/>
      <c r="K27" s="28"/>
      <c r="L27" s="29"/>
      <c r="M27" s="29"/>
      <c r="N27" s="31"/>
      <c r="O27" s="31"/>
      <c r="P27" s="31"/>
      <c r="Q27" s="31"/>
      <c r="R27" s="31"/>
      <c r="S27" s="31"/>
      <c r="T27" s="31"/>
      <c r="U27" s="28"/>
      <c r="V27" s="28"/>
      <c r="W27" s="28"/>
      <c r="X27" s="28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15">
      <c r="A28" s="3">
        <f t="shared" si="0"/>
        <v>0</v>
      </c>
      <c r="B28" s="13"/>
      <c r="C28" s="10"/>
      <c r="D28" s="10"/>
      <c r="E28" s="13"/>
      <c r="F28" s="13"/>
      <c r="G28" s="5"/>
      <c r="H28" s="5"/>
      <c r="I28" s="5"/>
      <c r="J28" s="5"/>
      <c r="K28" s="28"/>
      <c r="L28" s="29"/>
      <c r="M28" s="30"/>
      <c r="N28" s="31"/>
      <c r="O28" s="31"/>
      <c r="P28" s="31"/>
      <c r="Q28" s="31"/>
      <c r="R28" s="31"/>
      <c r="S28" s="31"/>
      <c r="T28" s="31"/>
      <c r="U28" s="28"/>
      <c r="V28" s="28"/>
      <c r="W28" s="28"/>
      <c r="X28" s="28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15">
      <c r="A29" s="3">
        <f t="shared" si="0"/>
        <v>0</v>
      </c>
      <c r="B29" s="13"/>
      <c r="C29" s="9"/>
      <c r="D29" s="10"/>
      <c r="E29" s="13"/>
      <c r="F29" s="13"/>
      <c r="G29" s="5"/>
      <c r="H29" s="5"/>
      <c r="I29" s="5"/>
      <c r="J29" s="5"/>
      <c r="K29" s="28"/>
      <c r="L29" s="29"/>
      <c r="M29" s="29"/>
      <c r="N29" s="31"/>
      <c r="O29" s="31"/>
      <c r="P29" s="31"/>
      <c r="Q29" s="31"/>
      <c r="R29" s="31"/>
      <c r="S29" s="31"/>
      <c r="T29" s="31"/>
      <c r="U29" s="28"/>
      <c r="V29" s="28"/>
      <c r="W29" s="28"/>
      <c r="X29" s="28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15">
      <c r="A30" s="3">
        <f t="shared" si="0"/>
        <v>0</v>
      </c>
      <c r="B30" s="13"/>
      <c r="C30" s="10"/>
      <c r="D30" s="10"/>
      <c r="E30" s="1"/>
      <c r="F30" s="1"/>
      <c r="G30" s="5"/>
      <c r="H30" s="5"/>
      <c r="I30" s="5"/>
      <c r="J30" s="5"/>
      <c r="K30" s="5"/>
      <c r="L30" s="8"/>
      <c r="M30" s="11"/>
      <c r="N30" s="6"/>
      <c r="O30" s="6"/>
      <c r="P30" s="6"/>
      <c r="Q30" s="6"/>
      <c r="R30" s="6"/>
      <c r="S30" s="6"/>
      <c r="T30" s="6"/>
      <c r="U30" s="28"/>
      <c r="V30" s="28"/>
      <c r="W30" s="28"/>
      <c r="X30" s="28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8"/>
      <c r="N31" s="6"/>
      <c r="O31" s="6"/>
      <c r="P31" s="6"/>
      <c r="Q31" s="6"/>
      <c r="R31" s="6"/>
      <c r="S31" s="6"/>
      <c r="T31" s="6"/>
      <c r="U31" s="28"/>
      <c r="V31" s="28"/>
      <c r="W31" s="28"/>
      <c r="X31" s="28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15">
      <c r="A32" s="3">
        <f t="shared" si="0"/>
        <v>0</v>
      </c>
      <c r="B32" s="13"/>
      <c r="C32" s="9"/>
      <c r="D32" s="10"/>
      <c r="E32" s="1"/>
      <c r="F32" s="1"/>
      <c r="G32" s="5"/>
      <c r="H32" s="5"/>
      <c r="I32" s="5"/>
      <c r="J32" s="5"/>
      <c r="K32" s="5"/>
      <c r="L32" s="8"/>
      <c r="M32" s="11"/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</row>
    <row r="33" spans="1:24" x14ac:dyDescent="0.15">
      <c r="A33" s="3">
        <f t="shared" si="0"/>
        <v>0</v>
      </c>
      <c r="B33" s="13"/>
      <c r="C33" s="10"/>
      <c r="D33" s="10"/>
      <c r="E33" s="1"/>
      <c r="F33" s="1"/>
      <c r="G33" s="5"/>
      <c r="H33" s="5"/>
      <c r="I33" s="5"/>
      <c r="J33" s="5"/>
      <c r="K33" s="5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9"/>
      <c r="D35" s="10"/>
      <c r="E35" s="1"/>
      <c r="F35" s="1"/>
      <c r="G35" s="5"/>
      <c r="H35" s="5"/>
      <c r="I35" s="5"/>
      <c r="J35" s="5"/>
      <c r="K35" s="5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10"/>
      <c r="D36" s="10"/>
      <c r="E36" s="1"/>
      <c r="F36" s="1"/>
      <c r="G36" s="5"/>
      <c r="H36" s="5"/>
      <c r="I36" s="5"/>
      <c r="J36" s="5"/>
      <c r="K36" s="5"/>
      <c r="L36" s="8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9"/>
      <c r="D37" s="10"/>
      <c r="E37" s="1"/>
      <c r="F37" s="1"/>
      <c r="G37" s="5"/>
      <c r="H37" s="5"/>
      <c r="I37" s="5"/>
      <c r="J37" s="5"/>
      <c r="K37" s="5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10"/>
      <c r="D38" s="10"/>
      <c r="E38" s="1"/>
      <c r="F38" s="1"/>
      <c r="G38" s="5"/>
      <c r="H38" s="5"/>
      <c r="I38" s="5"/>
      <c r="J38" s="5"/>
      <c r="K38" s="5"/>
      <c r="L38" s="8"/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10"/>
      <c r="E40" s="1"/>
      <c r="F40" s="1"/>
      <c r="G40" s="5"/>
      <c r="H40" s="5"/>
      <c r="I40" s="5"/>
      <c r="J40" s="5"/>
      <c r="K40" s="5"/>
      <c r="L40" s="8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1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1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1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9"/>
      <c r="D51" s="10"/>
      <c r="E51" s="1"/>
      <c r="F51" s="1"/>
      <c r="G51" s="5"/>
      <c r="H51" s="5"/>
      <c r="I51" s="5"/>
      <c r="J51" s="5"/>
      <c r="K51" s="5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10"/>
      <c r="D52" s="10"/>
      <c r="E52" s="1"/>
      <c r="F52" s="1"/>
      <c r="G52" s="5"/>
      <c r="H52" s="5"/>
      <c r="I52" s="5"/>
      <c r="J52" s="5"/>
      <c r="K52" s="5"/>
      <c r="L52" s="8"/>
      <c r="M52" s="1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5"/>
      <c r="F54" s="8"/>
      <c r="G54" s="5"/>
      <c r="H54" s="5"/>
      <c r="I54" s="5"/>
      <c r="J54" s="5"/>
      <c r="K54" s="5"/>
      <c r="L54" s="8"/>
      <c r="M54" s="1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5"/>
      <c r="F55" s="8"/>
      <c r="G55" s="5"/>
      <c r="H55" s="5"/>
      <c r="I55" s="5"/>
      <c r="J55" s="5"/>
      <c r="K55" s="5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1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5"/>
      <c r="F57" s="8"/>
      <c r="G57" s="5"/>
      <c r="H57" s="5"/>
      <c r="I57" s="5"/>
      <c r="J57" s="5"/>
      <c r="K57" s="5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5"/>
      <c r="F58" s="8"/>
      <c r="G58" s="5"/>
      <c r="H58" s="5"/>
      <c r="I58" s="5"/>
      <c r="J58" s="5"/>
      <c r="K58" s="5"/>
      <c r="L58" s="8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9"/>
      <c r="D65" s="10"/>
      <c r="E65" s="5"/>
      <c r="F65" s="8"/>
      <c r="G65" s="5"/>
      <c r="H65" s="5"/>
      <c r="I65" s="5"/>
      <c r="J65" s="5"/>
      <c r="K65" s="5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9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8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1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8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9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9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10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9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9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9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9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9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4"/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4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4"/>
        <v>0</v>
      </c>
      <c r="U161" s="6"/>
      <c r="V161" s="6"/>
      <c r="W161" s="6"/>
      <c r="X161" s="6"/>
    </row>
    <row r="162" spans="1:24" x14ac:dyDescent="0.15">
      <c r="A162" s="3">
        <f t="shared" si="4"/>
        <v>0</v>
      </c>
      <c r="U162" s="6"/>
      <c r="V162" s="6"/>
      <c r="W162" s="6"/>
      <c r="X162" s="6"/>
    </row>
    <row r="163" spans="1:24" x14ac:dyDescent="0.15">
      <c r="A163" s="3">
        <f t="shared" si="4"/>
        <v>0</v>
      </c>
      <c r="U163" s="6"/>
      <c r="V163" s="6"/>
      <c r="W163" s="6"/>
      <c r="X163" s="6"/>
    </row>
    <row r="164" spans="1:24" x14ac:dyDescent="0.15">
      <c r="A164" s="3">
        <f t="shared" si="4"/>
        <v>0</v>
      </c>
      <c r="U164" s="6"/>
      <c r="V164" s="6"/>
      <c r="W164" s="6"/>
      <c r="X164" s="6"/>
    </row>
    <row r="165" spans="1:24" x14ac:dyDescent="0.15">
      <c r="A165" s="3">
        <f t="shared" si="4"/>
        <v>0</v>
      </c>
      <c r="U165" s="6"/>
      <c r="V165" s="6"/>
      <c r="W165" s="6"/>
      <c r="X165" s="6"/>
    </row>
    <row r="166" spans="1:24" x14ac:dyDescent="0.15">
      <c r="A166" s="3">
        <f t="shared" si="4"/>
        <v>0</v>
      </c>
      <c r="U166" s="6"/>
      <c r="V166" s="6"/>
      <c r="W166" s="6"/>
      <c r="X166" s="6"/>
    </row>
    <row r="167" spans="1:24" x14ac:dyDescent="0.15">
      <c r="A167" s="3">
        <f t="shared" ref="A167:A198" si="5">MAX(B167:IV167)</f>
        <v>0</v>
      </c>
      <c r="U167" s="6"/>
      <c r="V167" s="6"/>
      <c r="W167" s="6"/>
      <c r="X167" s="6"/>
    </row>
    <row r="168" spans="1:24" x14ac:dyDescent="0.15">
      <c r="A168" s="3">
        <f t="shared" si="5"/>
        <v>0</v>
      </c>
      <c r="U168" s="6"/>
      <c r="V168" s="6"/>
      <c r="W168" s="6"/>
      <c r="X168" s="6"/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/>
  <dimension ref="A6:X200"/>
  <sheetViews>
    <sheetView zoomScale="75" zoomScaleNormal="75" workbookViewId="0"/>
  </sheetViews>
  <sheetFormatPr defaultRowHeight="13.5" x14ac:dyDescent="0.15"/>
  <sheetData>
    <row r="6" spans="1:24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93</v>
      </c>
      <c r="F6" s="38" t="s">
        <v>94</v>
      </c>
      <c r="G6" s="38" t="s">
        <v>95</v>
      </c>
      <c r="H6" s="38" t="s">
        <v>96</v>
      </c>
      <c r="I6" s="38" t="s">
        <v>97</v>
      </c>
      <c r="J6" s="38" t="s">
        <v>98</v>
      </c>
      <c r="K6" s="38" t="s">
        <v>99</v>
      </c>
      <c r="L6" s="38" t="s">
        <v>100</v>
      </c>
      <c r="M6" s="38" t="s">
        <v>101</v>
      </c>
      <c r="N6" s="38" t="s">
        <v>102</v>
      </c>
      <c r="O6" s="38" t="s">
        <v>103</v>
      </c>
      <c r="P6" s="38" t="s">
        <v>104</v>
      </c>
      <c r="Q6" s="38" t="s">
        <v>105</v>
      </c>
      <c r="R6" s="38" t="s">
        <v>106</v>
      </c>
      <c r="S6" s="38" t="s">
        <v>107</v>
      </c>
      <c r="T6" s="38" t="s">
        <v>108</v>
      </c>
      <c r="U6" s="41"/>
      <c r="V6" s="41"/>
      <c r="W6" s="41"/>
      <c r="X6" s="41"/>
    </row>
    <row r="7" spans="1:24" x14ac:dyDescent="0.15">
      <c r="A7" s="3">
        <f t="shared" ref="A7:A38" si="0">MAX(B7:IV7)</f>
        <v>9151</v>
      </c>
      <c r="B7" s="39" t="s">
        <v>42</v>
      </c>
      <c r="C7" s="32" t="s">
        <v>43</v>
      </c>
      <c r="D7" s="33" t="s">
        <v>56</v>
      </c>
      <c r="E7" s="36">
        <v>1</v>
      </c>
      <c r="F7" s="36">
        <v>1</v>
      </c>
      <c r="G7" s="36">
        <v>2</v>
      </c>
      <c r="H7" s="36">
        <v>29</v>
      </c>
      <c r="I7" s="36">
        <v>2242</v>
      </c>
      <c r="J7" s="36">
        <v>9151</v>
      </c>
      <c r="K7" s="36">
        <v>7080</v>
      </c>
      <c r="L7" s="36">
        <v>4005</v>
      </c>
      <c r="M7" s="36">
        <v>2849</v>
      </c>
      <c r="N7" s="36">
        <v>1944</v>
      </c>
      <c r="O7" s="36">
        <v>1232</v>
      </c>
      <c r="P7" s="36">
        <v>724</v>
      </c>
      <c r="Q7" s="36">
        <v>427</v>
      </c>
      <c r="R7" s="36">
        <v>195</v>
      </c>
      <c r="S7" s="36">
        <v>76</v>
      </c>
      <c r="T7" s="36">
        <v>45</v>
      </c>
      <c r="U7" s="42"/>
      <c r="V7" s="42"/>
      <c r="W7" s="42"/>
      <c r="X7" s="42"/>
    </row>
    <row r="8" spans="1:24" x14ac:dyDescent="0.15">
      <c r="A8" s="3">
        <f t="shared" si="0"/>
        <v>9.3092573753809997</v>
      </c>
      <c r="B8" s="39"/>
      <c r="C8" s="33"/>
      <c r="D8" s="33" t="s">
        <v>57</v>
      </c>
      <c r="E8" s="37">
        <v>1.017293998E-3</v>
      </c>
      <c r="F8" s="37">
        <v>1.017293998E-3</v>
      </c>
      <c r="G8" s="37">
        <v>2.034587996E-3</v>
      </c>
      <c r="H8" s="37">
        <v>2.9501525941000001E-2</v>
      </c>
      <c r="I8" s="37">
        <v>2.2807731434380001</v>
      </c>
      <c r="J8" s="37">
        <v>9.3092573753809997</v>
      </c>
      <c r="K8" s="37">
        <v>7.202441505595</v>
      </c>
      <c r="L8" s="37">
        <v>4.0742624618510002</v>
      </c>
      <c r="M8" s="37">
        <v>2.8982706002029999</v>
      </c>
      <c r="N8" s="37">
        <v>1.9776195320450001</v>
      </c>
      <c r="O8" s="37">
        <v>1.253306205493</v>
      </c>
      <c r="P8" s="37">
        <v>0.736520854527</v>
      </c>
      <c r="Q8" s="37">
        <v>0.434384537131</v>
      </c>
      <c r="R8" s="37">
        <v>0.198372329603</v>
      </c>
      <c r="S8" s="37">
        <v>7.7314343844999994E-2</v>
      </c>
      <c r="T8" s="37">
        <v>4.5778229907999998E-2</v>
      </c>
      <c r="U8" s="43"/>
      <c r="V8" s="43"/>
      <c r="W8" s="43"/>
      <c r="X8" s="43"/>
    </row>
    <row r="9" spans="1:24" x14ac:dyDescent="0.15">
      <c r="A9" s="3">
        <f t="shared" si="0"/>
        <v>1307</v>
      </c>
      <c r="B9" s="39" t="s">
        <v>44</v>
      </c>
      <c r="C9" s="33" t="s">
        <v>45</v>
      </c>
      <c r="D9" s="33" t="s">
        <v>56</v>
      </c>
      <c r="E9" s="36">
        <v>1</v>
      </c>
      <c r="F9" s="36">
        <v>2</v>
      </c>
      <c r="G9" s="36">
        <v>1</v>
      </c>
      <c r="H9" s="36">
        <v>13</v>
      </c>
      <c r="I9" s="36">
        <v>238</v>
      </c>
      <c r="J9" s="36">
        <v>1174</v>
      </c>
      <c r="K9" s="36">
        <v>1307</v>
      </c>
      <c r="L9" s="36">
        <v>1108</v>
      </c>
      <c r="M9" s="36">
        <v>1055</v>
      </c>
      <c r="N9" s="36">
        <v>870</v>
      </c>
      <c r="O9" s="36">
        <v>758</v>
      </c>
      <c r="P9" s="36">
        <v>744</v>
      </c>
      <c r="Q9" s="36">
        <v>486</v>
      </c>
      <c r="R9" s="36">
        <v>350</v>
      </c>
      <c r="S9" s="36">
        <v>273</v>
      </c>
      <c r="T9" s="36">
        <v>601</v>
      </c>
      <c r="U9" s="44"/>
      <c r="V9" s="44"/>
      <c r="W9" s="44"/>
      <c r="X9" s="44"/>
    </row>
    <row r="10" spans="1:24" x14ac:dyDescent="0.15">
      <c r="A10" s="3">
        <f t="shared" si="0"/>
        <v>1.329603255341</v>
      </c>
      <c r="B10" s="39"/>
      <c r="C10" s="32"/>
      <c r="D10" s="33" t="s">
        <v>57</v>
      </c>
      <c r="E10" s="36">
        <v>1.017293998E-3</v>
      </c>
      <c r="F10" s="36">
        <v>2.034587996E-3</v>
      </c>
      <c r="G10" s="36">
        <v>1.017293998E-3</v>
      </c>
      <c r="H10" s="36">
        <v>1.3224821974E-2</v>
      </c>
      <c r="I10" s="36">
        <v>0.24211597151600001</v>
      </c>
      <c r="J10" s="36">
        <v>1.194303153611</v>
      </c>
      <c r="K10" s="33">
        <v>1.329603255341</v>
      </c>
      <c r="L10" s="37">
        <v>1.127161749746</v>
      </c>
      <c r="M10" s="37">
        <v>1.073245167854</v>
      </c>
      <c r="N10" s="37">
        <v>0.88504577822999997</v>
      </c>
      <c r="O10" s="37">
        <v>0.77110885045800004</v>
      </c>
      <c r="P10" s="37">
        <v>0.75686673448599995</v>
      </c>
      <c r="Q10" s="37">
        <v>0.494404883011</v>
      </c>
      <c r="R10" s="37">
        <v>0.35605289928799999</v>
      </c>
      <c r="S10" s="37">
        <v>0.27772126144499998</v>
      </c>
      <c r="T10" s="37">
        <v>0.61139369277699995</v>
      </c>
      <c r="U10" s="44"/>
      <c r="V10" s="44"/>
      <c r="W10" s="44"/>
      <c r="X10" s="44"/>
    </row>
    <row r="11" spans="1:24" x14ac:dyDescent="0.15">
      <c r="A11" s="3">
        <f t="shared" si="0"/>
        <v>1147</v>
      </c>
      <c r="B11" s="39" t="s">
        <v>46</v>
      </c>
      <c r="C11" s="33" t="s">
        <v>47</v>
      </c>
      <c r="D11" s="33" t="s">
        <v>56</v>
      </c>
      <c r="E11" s="36">
        <v>1</v>
      </c>
      <c r="F11" s="36">
        <v>2</v>
      </c>
      <c r="G11" s="36">
        <v>2</v>
      </c>
      <c r="H11" s="36">
        <v>4</v>
      </c>
      <c r="I11" s="36">
        <v>201</v>
      </c>
      <c r="J11" s="36">
        <v>1147</v>
      </c>
      <c r="K11" s="36">
        <v>1134</v>
      </c>
      <c r="L11" s="36">
        <v>753</v>
      </c>
      <c r="M11" s="36">
        <v>600</v>
      </c>
      <c r="N11" s="36">
        <v>514</v>
      </c>
      <c r="O11" s="36">
        <v>429</v>
      </c>
      <c r="P11" s="36">
        <v>319</v>
      </c>
      <c r="Q11" s="36">
        <v>197</v>
      </c>
      <c r="R11" s="36">
        <v>116</v>
      </c>
      <c r="S11" s="36">
        <v>66</v>
      </c>
      <c r="T11" s="36">
        <v>117</v>
      </c>
      <c r="U11" s="44"/>
      <c r="V11" s="44"/>
      <c r="W11" s="44"/>
      <c r="X11" s="44"/>
    </row>
    <row r="12" spans="1:24" x14ac:dyDescent="0.15">
      <c r="A12" s="3">
        <f t="shared" si="0"/>
        <v>1.1668362156659999</v>
      </c>
      <c r="B12" s="39"/>
      <c r="C12" s="33"/>
      <c r="D12" s="33" t="s">
        <v>57</v>
      </c>
      <c r="E12" s="37">
        <v>1.017293998E-3</v>
      </c>
      <c r="F12" s="37">
        <v>2.034587996E-3</v>
      </c>
      <c r="G12" s="37">
        <v>2.034587996E-3</v>
      </c>
      <c r="H12" s="37">
        <v>4.0691759919999999E-3</v>
      </c>
      <c r="I12" s="37">
        <v>0.204476093591</v>
      </c>
      <c r="J12" s="37">
        <v>1.1668362156659999</v>
      </c>
      <c r="K12" s="37">
        <v>1.1536113936929999</v>
      </c>
      <c r="L12" s="37">
        <v>0.76602238046799997</v>
      </c>
      <c r="M12" s="37">
        <v>0.61037639877899996</v>
      </c>
      <c r="N12" s="37">
        <v>0.52288911495400003</v>
      </c>
      <c r="O12" s="37">
        <v>0.43641912512699998</v>
      </c>
      <c r="P12" s="37">
        <v>0.32451678535099998</v>
      </c>
      <c r="Q12" s="37">
        <v>0.20040691759900001</v>
      </c>
      <c r="R12" s="37">
        <v>0.118006103764</v>
      </c>
      <c r="S12" s="37">
        <v>6.7141403865999996E-2</v>
      </c>
      <c r="T12" s="37">
        <v>0.11902339776199999</v>
      </c>
      <c r="U12" s="44"/>
      <c r="V12" s="44"/>
      <c r="W12" s="44"/>
      <c r="X12" s="44"/>
    </row>
    <row r="13" spans="1:24" x14ac:dyDescent="0.15">
      <c r="A13" s="3">
        <f t="shared" si="0"/>
        <v>2727</v>
      </c>
      <c r="B13" s="39" t="s">
        <v>48</v>
      </c>
      <c r="C13" s="32" t="s">
        <v>49</v>
      </c>
      <c r="D13" s="33" t="s">
        <v>56</v>
      </c>
      <c r="E13" s="36">
        <v>1</v>
      </c>
      <c r="F13" s="36">
        <v>3</v>
      </c>
      <c r="G13" s="36">
        <v>3</v>
      </c>
      <c r="H13" s="36">
        <v>4</v>
      </c>
      <c r="I13" s="36">
        <v>671</v>
      </c>
      <c r="J13" s="36">
        <v>2727</v>
      </c>
      <c r="K13" s="36">
        <v>2002</v>
      </c>
      <c r="L13" s="36">
        <v>1358</v>
      </c>
      <c r="M13" s="36">
        <v>1157</v>
      </c>
      <c r="N13" s="36">
        <v>962</v>
      </c>
      <c r="O13" s="36">
        <v>606</v>
      </c>
      <c r="P13" s="36">
        <v>426</v>
      </c>
      <c r="Q13" s="36">
        <v>269</v>
      </c>
      <c r="R13" s="36">
        <v>123</v>
      </c>
      <c r="S13" s="36">
        <v>51</v>
      </c>
      <c r="T13" s="36">
        <v>36</v>
      </c>
      <c r="U13" s="44"/>
      <c r="V13" s="44"/>
      <c r="W13" s="44"/>
      <c r="X13" s="44"/>
    </row>
    <row r="14" spans="1:24" x14ac:dyDescent="0.15">
      <c r="A14" s="3">
        <f t="shared" si="0"/>
        <v>2.7741607324520001</v>
      </c>
      <c r="B14" s="39"/>
      <c r="C14" s="33"/>
      <c r="D14" s="33" t="s">
        <v>57</v>
      </c>
      <c r="E14" s="37">
        <v>1.017293998E-3</v>
      </c>
      <c r="F14" s="37">
        <v>3.0518819940000001E-3</v>
      </c>
      <c r="G14" s="37">
        <v>3.0518819940000001E-3</v>
      </c>
      <c r="H14" s="37">
        <v>4.0691759919999999E-3</v>
      </c>
      <c r="I14" s="37">
        <v>0.68260427263500001</v>
      </c>
      <c r="J14" s="37">
        <v>2.7741607324520001</v>
      </c>
      <c r="K14" s="37">
        <v>2.036622583927</v>
      </c>
      <c r="L14" s="37">
        <v>1.381485249237</v>
      </c>
      <c r="M14" s="37">
        <v>1.1770091556460001</v>
      </c>
      <c r="N14" s="37">
        <v>0.97863682604299995</v>
      </c>
      <c r="O14" s="37">
        <v>0.61648016276700002</v>
      </c>
      <c r="P14" s="37">
        <v>0.43336724313300001</v>
      </c>
      <c r="Q14" s="37">
        <v>0.27365208545300002</v>
      </c>
      <c r="R14" s="37">
        <v>0.12512716174999999</v>
      </c>
      <c r="S14" s="37">
        <v>5.1881993895999998E-2</v>
      </c>
      <c r="T14" s="37">
        <v>3.6622583926999998E-2</v>
      </c>
      <c r="U14" s="44"/>
      <c r="V14" s="44"/>
      <c r="W14" s="44"/>
      <c r="X14" s="44"/>
    </row>
    <row r="15" spans="1:24" x14ac:dyDescent="0.15">
      <c r="A15" s="3">
        <f t="shared" si="0"/>
        <v>9421</v>
      </c>
      <c r="B15" s="39" t="s">
        <v>50</v>
      </c>
      <c r="C15" s="33" t="s">
        <v>51</v>
      </c>
      <c r="D15" s="33" t="s">
        <v>56</v>
      </c>
      <c r="E15" s="36">
        <v>551</v>
      </c>
      <c r="F15" s="36">
        <v>324</v>
      </c>
      <c r="G15" s="36">
        <v>290</v>
      </c>
      <c r="H15" s="36">
        <v>124</v>
      </c>
      <c r="I15" s="36">
        <v>89</v>
      </c>
      <c r="J15" s="36">
        <v>101</v>
      </c>
      <c r="K15" s="36">
        <v>133</v>
      </c>
      <c r="L15" s="36">
        <v>145</v>
      </c>
      <c r="M15" s="36">
        <v>167</v>
      </c>
      <c r="N15" s="36">
        <v>227</v>
      </c>
      <c r="O15" s="36">
        <v>326</v>
      </c>
      <c r="P15" s="36">
        <v>456</v>
      </c>
      <c r="Q15" s="36">
        <v>497</v>
      </c>
      <c r="R15" s="36">
        <v>679</v>
      </c>
      <c r="S15" s="36">
        <v>986</v>
      </c>
      <c r="T15" s="36">
        <v>9421</v>
      </c>
      <c r="U15" s="45"/>
      <c r="V15" s="45"/>
      <c r="W15" s="45"/>
      <c r="X15" s="45"/>
    </row>
    <row r="16" spans="1:24" x14ac:dyDescent="0.15">
      <c r="A16" s="3">
        <f t="shared" si="0"/>
        <v>19.668058455114998</v>
      </c>
      <c r="B16" s="39"/>
      <c r="C16" s="32"/>
      <c r="D16" s="33" t="s">
        <v>57</v>
      </c>
      <c r="E16" s="37">
        <v>1.150313152401</v>
      </c>
      <c r="F16" s="37">
        <v>0.676409185804</v>
      </c>
      <c r="G16" s="37">
        <v>0.60542797494800005</v>
      </c>
      <c r="H16" s="37">
        <v>0.25887265135699999</v>
      </c>
      <c r="I16" s="37">
        <v>0.18580375782899999</v>
      </c>
      <c r="J16" s="37">
        <v>0.21085594989600001</v>
      </c>
      <c r="K16" s="37">
        <v>0.27766179540699998</v>
      </c>
      <c r="L16" s="37">
        <v>0.30271398747400002</v>
      </c>
      <c r="M16" s="37">
        <v>0.34864300626299999</v>
      </c>
      <c r="N16" s="37">
        <v>0.47390396659700001</v>
      </c>
      <c r="O16" s="37">
        <v>0.68058455114799998</v>
      </c>
      <c r="P16" s="37">
        <v>0.95198329853899999</v>
      </c>
      <c r="Q16" s="37">
        <v>1.0375782881</v>
      </c>
      <c r="R16" s="37">
        <v>1.4175365344469999</v>
      </c>
      <c r="S16" s="37">
        <v>2.0584551148229999</v>
      </c>
      <c r="T16" s="37">
        <v>19.668058455114998</v>
      </c>
      <c r="U16" s="45"/>
      <c r="V16" s="45"/>
      <c r="W16" s="45"/>
      <c r="X16" s="45"/>
    </row>
    <row r="17" spans="1:24" x14ac:dyDescent="0.15">
      <c r="A17" s="3">
        <f t="shared" si="0"/>
        <v>352</v>
      </c>
      <c r="B17" s="39" t="s">
        <v>52</v>
      </c>
      <c r="C17" s="33" t="s">
        <v>53</v>
      </c>
      <c r="D17" s="33" t="s">
        <v>56</v>
      </c>
      <c r="E17" s="36">
        <v>67</v>
      </c>
      <c r="F17" s="36">
        <v>240</v>
      </c>
      <c r="G17" s="36">
        <v>21</v>
      </c>
      <c r="H17" s="36">
        <v>7</v>
      </c>
      <c r="I17" s="36">
        <v>3</v>
      </c>
      <c r="J17" s="36">
        <v>2</v>
      </c>
      <c r="K17" s="36">
        <v>6</v>
      </c>
      <c r="L17" s="36">
        <v>14</v>
      </c>
      <c r="M17" s="36">
        <v>7</v>
      </c>
      <c r="N17" s="36">
        <v>11</v>
      </c>
      <c r="O17" s="36">
        <v>11</v>
      </c>
      <c r="P17" s="36">
        <v>12</v>
      </c>
      <c r="Q17" s="36">
        <v>15</v>
      </c>
      <c r="R17" s="36">
        <v>27</v>
      </c>
      <c r="S17" s="36">
        <v>51</v>
      </c>
      <c r="T17" s="36">
        <v>352</v>
      </c>
      <c r="U17" s="45"/>
      <c r="V17" s="45"/>
      <c r="W17" s="45"/>
      <c r="X17" s="45"/>
    </row>
    <row r="18" spans="1:24" x14ac:dyDescent="0.15">
      <c r="A18" s="3">
        <f t="shared" si="0"/>
        <v>0.73486430062600006</v>
      </c>
      <c r="B18" s="39"/>
      <c r="C18" s="33"/>
      <c r="D18" s="33" t="s">
        <v>57</v>
      </c>
      <c r="E18" s="37">
        <v>0.13987473904</v>
      </c>
      <c r="F18" s="37">
        <v>0.501043841336</v>
      </c>
      <c r="G18" s="37">
        <v>4.3841336117000002E-2</v>
      </c>
      <c r="H18" s="37">
        <v>1.4613778706000001E-2</v>
      </c>
      <c r="I18" s="37">
        <v>6.2630480169999997E-3</v>
      </c>
      <c r="J18" s="37">
        <v>4.1753653439999998E-3</v>
      </c>
      <c r="K18" s="37">
        <v>1.2526096033000001E-2</v>
      </c>
      <c r="L18" s="37">
        <v>2.9227557410999999E-2</v>
      </c>
      <c r="M18" s="37">
        <v>1.4613778706000001E-2</v>
      </c>
      <c r="N18" s="37">
        <v>2.2964509394999999E-2</v>
      </c>
      <c r="O18" s="37">
        <v>2.2964509394999999E-2</v>
      </c>
      <c r="P18" s="37">
        <v>2.5052192067E-2</v>
      </c>
      <c r="Q18" s="37">
        <v>3.1315240084000003E-2</v>
      </c>
      <c r="R18" s="37">
        <v>5.6367432150000001E-2</v>
      </c>
      <c r="S18" s="37">
        <v>0.106471816284</v>
      </c>
      <c r="T18" s="37">
        <v>0.73486430062600006</v>
      </c>
      <c r="U18" s="45"/>
      <c r="V18" s="45"/>
      <c r="W18" s="45"/>
      <c r="X18" s="45"/>
    </row>
    <row r="19" spans="1:24" x14ac:dyDescent="0.15">
      <c r="A19" s="3">
        <f t="shared" si="0"/>
        <v>78</v>
      </c>
      <c r="B19" s="39" t="s">
        <v>54</v>
      </c>
      <c r="C19" s="32" t="s">
        <v>55</v>
      </c>
      <c r="D19" s="33" t="s">
        <v>56</v>
      </c>
      <c r="E19" s="36">
        <v>0</v>
      </c>
      <c r="F19" s="36">
        <v>2</v>
      </c>
      <c r="G19" s="36">
        <v>1</v>
      </c>
      <c r="H19" s="36">
        <v>0</v>
      </c>
      <c r="I19" s="36">
        <v>0</v>
      </c>
      <c r="J19" s="36">
        <v>3</v>
      </c>
      <c r="K19" s="36">
        <v>0</v>
      </c>
      <c r="L19" s="36">
        <v>2</v>
      </c>
      <c r="M19" s="36">
        <v>2</v>
      </c>
      <c r="N19" s="36">
        <v>3</v>
      </c>
      <c r="O19" s="36">
        <v>4</v>
      </c>
      <c r="P19" s="36">
        <v>5</v>
      </c>
      <c r="Q19" s="36">
        <v>6</v>
      </c>
      <c r="R19" s="36">
        <v>8</v>
      </c>
      <c r="S19" s="36">
        <v>4</v>
      </c>
      <c r="T19" s="36">
        <v>78</v>
      </c>
      <c r="U19" s="45"/>
      <c r="V19" s="45"/>
      <c r="W19" s="45"/>
      <c r="X19" s="45"/>
    </row>
    <row r="20" spans="1:24" x14ac:dyDescent="0.15">
      <c r="A20" s="3">
        <f t="shared" si="0"/>
        <v>0.16283924843399999</v>
      </c>
      <c r="B20" s="39"/>
      <c r="C20" s="33"/>
      <c r="D20" s="33" t="s">
        <v>57</v>
      </c>
      <c r="E20" s="37">
        <v>0</v>
      </c>
      <c r="F20" s="37">
        <v>4.1753653439999998E-3</v>
      </c>
      <c r="G20" s="37">
        <v>2.0876826719999999E-3</v>
      </c>
      <c r="H20" s="37">
        <v>0</v>
      </c>
      <c r="I20" s="37">
        <v>0</v>
      </c>
      <c r="J20" s="37">
        <v>6.2630480169999997E-3</v>
      </c>
      <c r="K20" s="37">
        <v>0</v>
      </c>
      <c r="L20" s="37">
        <v>4.1753653439999998E-3</v>
      </c>
      <c r="M20" s="37">
        <v>4.1753653439999998E-3</v>
      </c>
      <c r="N20" s="37">
        <v>6.2630480169999997E-3</v>
      </c>
      <c r="O20" s="37">
        <v>8.3507306890000001E-3</v>
      </c>
      <c r="P20" s="37">
        <v>1.0438413361E-2</v>
      </c>
      <c r="Q20" s="37">
        <v>1.2526096033000001E-2</v>
      </c>
      <c r="R20" s="37">
        <v>1.6701461378E-2</v>
      </c>
      <c r="S20" s="37">
        <v>8.3507306890000001E-3</v>
      </c>
      <c r="T20" s="37">
        <v>0.16283924843399999</v>
      </c>
      <c r="U20" s="45"/>
      <c r="V20" s="45"/>
      <c r="W20" s="45"/>
      <c r="X20" s="45"/>
    </row>
    <row r="21" spans="1:24" x14ac:dyDescent="0.15">
      <c r="A21" s="3">
        <f t="shared" si="0"/>
        <v>0</v>
      </c>
      <c r="B21" s="39"/>
      <c r="C21" s="32"/>
      <c r="D21" s="3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45"/>
      <c r="V21" s="45"/>
      <c r="W21" s="45"/>
      <c r="X21" s="45"/>
    </row>
    <row r="22" spans="1:24" x14ac:dyDescent="0.15">
      <c r="A22" s="3">
        <f t="shared" si="0"/>
        <v>0</v>
      </c>
      <c r="B22" s="39"/>
      <c r="C22" s="32"/>
      <c r="D22" s="3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45"/>
      <c r="V22" s="45"/>
      <c r="W22" s="45"/>
      <c r="X22" s="45"/>
    </row>
    <row r="23" spans="1:24" x14ac:dyDescent="0.15">
      <c r="A23" s="3">
        <f t="shared" si="0"/>
        <v>0</v>
      </c>
      <c r="B23" s="39"/>
      <c r="C23" s="33"/>
      <c r="D23" s="3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5"/>
      <c r="T23" s="35"/>
      <c r="U23" s="45"/>
      <c r="V23" s="45"/>
      <c r="W23" s="45"/>
      <c r="X23" s="45"/>
    </row>
    <row r="24" spans="1:24" x14ac:dyDescent="0.15">
      <c r="A24" s="3">
        <f t="shared" si="0"/>
        <v>0</v>
      </c>
      <c r="B24" s="39"/>
      <c r="C24" s="33"/>
      <c r="D24" s="3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5"/>
      <c r="T24" s="35"/>
      <c r="U24" s="45"/>
      <c r="V24" s="45"/>
      <c r="W24" s="45"/>
      <c r="X24" s="45"/>
    </row>
    <row r="25" spans="1:24" x14ac:dyDescent="0.15">
      <c r="A25" s="3">
        <f t="shared" si="0"/>
        <v>0</v>
      </c>
      <c r="B25" s="39"/>
      <c r="C25" s="32"/>
      <c r="D25" s="3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  <c r="T25" s="35"/>
      <c r="U25" s="45"/>
      <c r="V25" s="45"/>
      <c r="W25" s="45"/>
      <c r="X25" s="45"/>
    </row>
    <row r="26" spans="1:24" x14ac:dyDescent="0.15">
      <c r="A26" s="3">
        <f t="shared" si="0"/>
        <v>0</v>
      </c>
      <c r="B26" s="39"/>
      <c r="C26" s="33"/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5"/>
      <c r="T26" s="35"/>
      <c r="U26" s="45"/>
      <c r="V26" s="45"/>
      <c r="W26" s="45"/>
      <c r="X26" s="45"/>
    </row>
    <row r="27" spans="1:24" x14ac:dyDescent="0.15">
      <c r="A27" s="3">
        <f t="shared" si="0"/>
        <v>0</v>
      </c>
      <c r="B27" s="39"/>
      <c r="C27" s="32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5"/>
      <c r="T27" s="35"/>
      <c r="U27" s="45"/>
      <c r="V27" s="45"/>
      <c r="W27" s="45"/>
      <c r="X27" s="45"/>
    </row>
    <row r="28" spans="1:24" x14ac:dyDescent="0.15">
      <c r="A28" s="3">
        <f t="shared" si="0"/>
        <v>0</v>
      </c>
      <c r="B28" s="39"/>
      <c r="C28" s="33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5"/>
      <c r="T28" s="35"/>
      <c r="U28" s="45"/>
      <c r="V28" s="45"/>
      <c r="W28" s="45"/>
      <c r="X28" s="45"/>
    </row>
    <row r="29" spans="1:24" x14ac:dyDescent="0.15">
      <c r="A29" s="3">
        <f t="shared" si="0"/>
        <v>0</v>
      </c>
      <c r="B29" s="39"/>
      <c r="C29" s="33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45"/>
      <c r="V29" s="45"/>
      <c r="W29" s="45"/>
      <c r="X29" s="45"/>
    </row>
    <row r="30" spans="1:24" x14ac:dyDescent="0.15">
      <c r="A30" s="3">
        <f t="shared" si="0"/>
        <v>0</v>
      </c>
      <c r="B30" s="39"/>
      <c r="C30" s="32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5"/>
      <c r="T30" s="35"/>
      <c r="U30" s="45"/>
      <c r="V30" s="45"/>
      <c r="W30" s="45"/>
      <c r="X30" s="45"/>
    </row>
    <row r="31" spans="1:24" x14ac:dyDescent="0.15">
      <c r="A31" s="3">
        <f t="shared" si="0"/>
        <v>0</v>
      </c>
      <c r="B31" s="39"/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2"/>
      <c r="V31" s="42"/>
      <c r="W31" s="42"/>
      <c r="X31" s="45"/>
    </row>
    <row r="32" spans="1:24" x14ac:dyDescent="0.15">
      <c r="A32" s="3">
        <f t="shared" si="0"/>
        <v>0</v>
      </c>
      <c r="B32" s="39"/>
      <c r="C32" s="33"/>
      <c r="D32" s="3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43"/>
      <c r="V32" s="43"/>
      <c r="W32" s="43"/>
      <c r="X32" s="45"/>
    </row>
    <row r="33" spans="1:24" x14ac:dyDescent="0.15">
      <c r="A33" s="3">
        <f t="shared" si="0"/>
        <v>0</v>
      </c>
      <c r="B33" s="39"/>
      <c r="C33" s="32"/>
      <c r="D33" s="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</row>
    <row r="34" spans="1:24" x14ac:dyDescent="0.15">
      <c r="A34" s="3">
        <f t="shared" si="0"/>
        <v>0</v>
      </c>
      <c r="B34" s="39"/>
      <c r="C34" s="33"/>
      <c r="D34" s="33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5"/>
    </row>
    <row r="35" spans="1:24" x14ac:dyDescent="0.15">
      <c r="A35" s="3">
        <f t="shared" si="0"/>
        <v>0</v>
      </c>
      <c r="B35" s="39"/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5"/>
      <c r="V35" s="35"/>
      <c r="W35" s="35"/>
      <c r="X35" s="35"/>
    </row>
    <row r="36" spans="1:24" x14ac:dyDescent="0.15">
      <c r="A36" s="3">
        <f t="shared" si="0"/>
        <v>0</v>
      </c>
      <c r="B36" s="39"/>
      <c r="C36" s="32"/>
      <c r="D36" s="33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5"/>
      <c r="W36" s="35"/>
      <c r="X36" s="35"/>
    </row>
    <row r="37" spans="1:24" x14ac:dyDescent="0.15">
      <c r="A37" s="3">
        <f t="shared" si="0"/>
        <v>0</v>
      </c>
      <c r="B37" s="39"/>
      <c r="C37" s="33"/>
      <c r="D37" s="3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5"/>
      <c r="V37" s="35"/>
      <c r="W37" s="35"/>
      <c r="X37" s="35"/>
    </row>
    <row r="38" spans="1:24" x14ac:dyDescent="0.15">
      <c r="A38" s="3">
        <f t="shared" si="0"/>
        <v>0</v>
      </c>
      <c r="B38" s="39"/>
      <c r="C38" s="33"/>
      <c r="D38" s="33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5"/>
      <c r="X38" s="35"/>
    </row>
    <row r="39" spans="1:24" x14ac:dyDescent="0.15">
      <c r="A39" s="3">
        <f t="shared" ref="A39:A70" si="1">MAX(B39:IV39)</f>
        <v>0</v>
      </c>
      <c r="B39" s="39"/>
      <c r="C39" s="32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5"/>
      <c r="V39" s="35"/>
      <c r="W39" s="35"/>
      <c r="X39" s="35"/>
    </row>
    <row r="40" spans="1:24" x14ac:dyDescent="0.15">
      <c r="A40" s="3">
        <f t="shared" si="1"/>
        <v>0</v>
      </c>
      <c r="B40" s="39"/>
      <c r="C40" s="33"/>
      <c r="D40" s="3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5"/>
      <c r="W40" s="35"/>
      <c r="X40" s="35"/>
    </row>
    <row r="41" spans="1:24" x14ac:dyDescent="0.15">
      <c r="A41" s="3">
        <f t="shared" si="1"/>
        <v>0</v>
      </c>
      <c r="B41" s="39"/>
      <c r="C41" s="32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  <c r="V41" s="35"/>
      <c r="W41" s="35"/>
      <c r="X41" s="35"/>
    </row>
    <row r="42" spans="1:24" x14ac:dyDescent="0.15">
      <c r="A42" s="3">
        <f t="shared" si="1"/>
        <v>0</v>
      </c>
      <c r="B42" s="39"/>
      <c r="C42" s="33"/>
      <c r="D42" s="33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5"/>
      <c r="X42" s="35"/>
    </row>
    <row r="43" spans="1:24" x14ac:dyDescent="0.15">
      <c r="A43" s="3">
        <f t="shared" si="1"/>
        <v>0</v>
      </c>
      <c r="B43" s="39"/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5"/>
      <c r="V43" s="35"/>
      <c r="W43" s="35"/>
      <c r="X43" s="35"/>
    </row>
    <row r="44" spans="1:24" x14ac:dyDescent="0.15">
      <c r="A44" s="3">
        <f t="shared" si="1"/>
        <v>0</v>
      </c>
      <c r="B44" s="39"/>
      <c r="C44" s="32"/>
      <c r="D44" s="3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5"/>
      <c r="X44" s="35"/>
    </row>
    <row r="45" spans="1:24" x14ac:dyDescent="0.15">
      <c r="A45" s="3">
        <f t="shared" si="1"/>
        <v>0</v>
      </c>
      <c r="B45" s="39"/>
      <c r="C45" s="33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5"/>
      <c r="V45" s="35"/>
      <c r="W45" s="35"/>
      <c r="X45" s="35"/>
    </row>
    <row r="46" spans="1:24" x14ac:dyDescent="0.15">
      <c r="A46" s="3">
        <f t="shared" si="1"/>
        <v>0</v>
      </c>
      <c r="B46" s="39"/>
      <c r="C46" s="33"/>
      <c r="D46" s="3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5"/>
      <c r="X46" s="35"/>
    </row>
    <row r="47" spans="1:24" x14ac:dyDescent="0.15">
      <c r="A47" s="3">
        <f t="shared" si="1"/>
        <v>0</v>
      </c>
      <c r="B47" s="39"/>
      <c r="C47" s="32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</row>
    <row r="48" spans="1:24" x14ac:dyDescent="0.15">
      <c r="A48" s="3">
        <f t="shared" si="1"/>
        <v>0</v>
      </c>
      <c r="B48" s="39"/>
      <c r="C48" s="33"/>
      <c r="D48" s="3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5"/>
      <c r="X48" s="35"/>
    </row>
    <row r="49" spans="1:24" x14ac:dyDescent="0.15">
      <c r="A49" s="3">
        <f t="shared" si="1"/>
        <v>0</v>
      </c>
      <c r="B49" s="39"/>
      <c r="C49" s="33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5"/>
      <c r="V49" s="35"/>
      <c r="W49" s="35"/>
      <c r="X49" s="35"/>
    </row>
    <row r="50" spans="1:24" x14ac:dyDescent="0.15">
      <c r="A50" s="3">
        <f t="shared" si="1"/>
        <v>0</v>
      </c>
      <c r="B50" s="39"/>
      <c r="C50" s="32"/>
      <c r="D50" s="3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5"/>
      <c r="X50" s="35"/>
    </row>
    <row r="51" spans="1:24" x14ac:dyDescent="0.15">
      <c r="A51" s="3">
        <f t="shared" si="1"/>
        <v>0</v>
      </c>
      <c r="B51" s="39"/>
      <c r="C51" s="33"/>
      <c r="D51" s="3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</row>
    <row r="52" spans="1:24" x14ac:dyDescent="0.15">
      <c r="A52" s="3">
        <f t="shared" si="1"/>
        <v>0</v>
      </c>
      <c r="B52" s="39"/>
      <c r="C52" s="33"/>
      <c r="D52" s="33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5"/>
      <c r="X52" s="35"/>
    </row>
    <row r="53" spans="1:24" x14ac:dyDescent="0.15">
      <c r="A53" s="3">
        <f t="shared" si="1"/>
        <v>0</v>
      </c>
      <c r="B53" s="39"/>
      <c r="C53" s="32"/>
      <c r="D53" s="3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5"/>
      <c r="V53" s="35"/>
      <c r="W53" s="35"/>
      <c r="X53" s="35"/>
    </row>
    <row r="54" spans="1:24" x14ac:dyDescent="0.15">
      <c r="A54" s="3">
        <f t="shared" si="1"/>
        <v>0</v>
      </c>
      <c r="B54" s="39"/>
      <c r="C54" s="33"/>
      <c r="D54" s="33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5"/>
      <c r="X54" s="35"/>
    </row>
    <row r="55" spans="1:24" x14ac:dyDescent="0.15">
      <c r="A55" s="3">
        <f t="shared" si="1"/>
        <v>0</v>
      </c>
      <c r="B55" s="39"/>
      <c r="C55" s="32"/>
      <c r="D55" s="3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5"/>
      <c r="V55" s="35"/>
      <c r="W55" s="35"/>
      <c r="X55" s="35"/>
    </row>
    <row r="56" spans="1:24" x14ac:dyDescent="0.15">
      <c r="A56" s="3">
        <f t="shared" si="1"/>
        <v>0</v>
      </c>
      <c r="B56" s="39"/>
      <c r="C56" s="33"/>
      <c r="D56" s="33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5"/>
      <c r="X56" s="35"/>
    </row>
    <row r="57" spans="1:24" x14ac:dyDescent="0.15">
      <c r="A57" s="3">
        <f t="shared" si="1"/>
        <v>0</v>
      </c>
      <c r="B57" s="39"/>
      <c r="C57" s="33"/>
      <c r="D57" s="3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5"/>
      <c r="V57" s="35"/>
      <c r="W57" s="35"/>
      <c r="X57" s="35"/>
    </row>
    <row r="58" spans="1:24" x14ac:dyDescent="0.15">
      <c r="A58" s="3">
        <f t="shared" si="1"/>
        <v>0</v>
      </c>
      <c r="B58" s="39"/>
      <c r="C58" s="32"/>
      <c r="D58" s="33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5"/>
      <c r="X58" s="35"/>
    </row>
    <row r="59" spans="1:24" x14ac:dyDescent="0.15">
      <c r="A59" s="3">
        <f t="shared" si="1"/>
        <v>0</v>
      </c>
      <c r="B59" s="39"/>
      <c r="C59" s="33"/>
      <c r="D59" s="3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5"/>
      <c r="V59" s="35"/>
      <c r="W59" s="35"/>
      <c r="X59" s="35"/>
    </row>
    <row r="60" spans="1:24" x14ac:dyDescent="0.15">
      <c r="A60" s="3">
        <f t="shared" si="1"/>
        <v>0</v>
      </c>
      <c r="B60" s="39"/>
      <c r="C60" s="33"/>
      <c r="D60" s="3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5"/>
      <c r="X60" s="35"/>
    </row>
    <row r="61" spans="1:24" x14ac:dyDescent="0.15">
      <c r="A61" s="3">
        <f t="shared" si="1"/>
        <v>0</v>
      </c>
      <c r="B61" s="39"/>
      <c r="C61" s="32"/>
      <c r="D61" s="33"/>
      <c r="E61" s="34"/>
      <c r="F61" s="36"/>
      <c r="G61" s="34"/>
      <c r="H61" s="34"/>
      <c r="I61" s="34"/>
      <c r="J61" s="34"/>
      <c r="K61" s="34"/>
      <c r="L61" s="36"/>
      <c r="M61" s="36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x14ac:dyDescent="0.15">
      <c r="A62" s="3">
        <f t="shared" si="1"/>
        <v>0</v>
      </c>
      <c r="B62" s="39"/>
      <c r="C62" s="33"/>
      <c r="D62" s="33"/>
      <c r="E62" s="34"/>
      <c r="F62" s="36"/>
      <c r="G62" s="34"/>
      <c r="H62" s="34"/>
      <c r="I62" s="34"/>
      <c r="J62" s="34"/>
      <c r="K62" s="34"/>
      <c r="L62" s="36"/>
      <c r="M62" s="37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x14ac:dyDescent="0.15">
      <c r="A63" s="3">
        <f t="shared" si="1"/>
        <v>0</v>
      </c>
      <c r="B63" s="39"/>
      <c r="C63" s="33"/>
      <c r="D63" s="33"/>
      <c r="E63" s="34"/>
      <c r="F63" s="36"/>
      <c r="G63" s="34"/>
      <c r="H63" s="34"/>
      <c r="I63" s="34"/>
      <c r="J63" s="34"/>
      <c r="K63" s="34"/>
      <c r="L63" s="36"/>
      <c r="M63" s="36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x14ac:dyDescent="0.15">
      <c r="A64" s="3">
        <f t="shared" si="1"/>
        <v>0</v>
      </c>
      <c r="B64" s="39"/>
      <c r="C64" s="32"/>
      <c r="D64" s="33"/>
      <c r="E64" s="34"/>
      <c r="F64" s="36"/>
      <c r="G64" s="34"/>
      <c r="H64" s="34"/>
      <c r="I64" s="34"/>
      <c r="J64" s="34"/>
      <c r="K64" s="34"/>
      <c r="L64" s="36"/>
      <c r="M64" s="37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x14ac:dyDescent="0.15">
      <c r="A65" s="3">
        <f t="shared" si="1"/>
        <v>0</v>
      </c>
      <c r="B65" s="39"/>
      <c r="C65" s="33"/>
      <c r="D65" s="33"/>
      <c r="E65" s="34"/>
      <c r="F65" s="36"/>
      <c r="G65" s="34"/>
      <c r="H65" s="34"/>
      <c r="I65" s="34"/>
      <c r="J65" s="34"/>
      <c r="K65" s="34"/>
      <c r="L65" s="36"/>
      <c r="M65" s="36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9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9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9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インフルエンザ</vt:lpstr>
      <vt:lpstr>インフルエンザ定点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小児科定点</vt:lpstr>
      <vt:lpstr>急性出血性結膜炎</vt:lpstr>
      <vt:lpstr>流行性角結膜炎</vt:lpstr>
      <vt:lpstr>眼科定点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基幹定点（週報）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ＳＴＤ・基幹定点（月報）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2021-12-13T04:30:29Z</dcterms:created>
  <dcterms:modified xsi:type="dcterms:W3CDTF">2022-12-09T08:24:17Z</dcterms:modified>
</cp:coreProperties>
</file>